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/>
  </bookViews>
  <sheets>
    <sheet name="ΠΕ 21-26 ΛΟΓΟΘΕΡΑΠΕΥΤΩΝ" sheetId="1" r:id="rId1"/>
    <sheet name="ΠΕ 23 ΨΥΧΟΛΟΓΩΝ - ΚΥΡΙΟΣ Α΄" sheetId="4" r:id="rId2"/>
    <sheet name="ΠΕ 23 ΨΥΧΟΛΟΓΩΝ ΕΠΙΚΟΥΡΙΚΟΣ Β΄ " sheetId="15" r:id="rId3"/>
    <sheet name="ΠΕ 25 ΣΧΟΛΙΚΩΝ ΝΟΣΗΛΕΥΤΩΝ" sheetId="12" r:id="rId4"/>
    <sheet name="ΠΕ 28 ΦΥΣΙΚΟΘΕΡΑΠΕΥΤΩΝ" sheetId="5" r:id="rId5"/>
    <sheet name="ΠΕ 29 ΕΡΓΟΘΕΡΑΠΕΥΤΩΝ" sheetId="6" r:id="rId6"/>
    <sheet name="ΠΕ 30 ΚΟΙΝΩΝΙΚΩΝ ΛΕΙΤΟΥΡΓΏΝ " sheetId="7" r:id="rId7"/>
    <sheet name="ΔΕ1 ΕΙΔΙΚΟ ΒΟΗΘΗΤΙΚΟ ΠΡΟΣΩΠΙΚΟ" sheetId="8" r:id="rId8"/>
    <sheet name="ΠΙΝΑΚΑΣ ΑΠΟΡΡΙΠΤΕΩΝ" sheetId="9" r:id="rId9"/>
  </sheets>
  <calcPr calcId="125725" iterateDelta="1E-4"/>
</workbook>
</file>

<file path=xl/calcChain.xml><?xml version="1.0" encoding="utf-8"?>
<calcChain xmlns="http://schemas.openxmlformats.org/spreadsheetml/2006/main">
  <c r="AM10" i="1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11" i="7"/>
  <c r="AM12"/>
  <c r="AM14"/>
  <c r="AM15"/>
  <c r="AM16"/>
  <c r="AM17"/>
  <c r="AM18"/>
  <c r="AM19"/>
  <c r="AM20"/>
  <c r="AM13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M44"/>
  <c r="AM45"/>
  <c r="AM46"/>
  <c r="AM47"/>
  <c r="AM48"/>
  <c r="AM49"/>
  <c r="AM50"/>
  <c r="AM51"/>
  <c r="AM52"/>
  <c r="AM53"/>
  <c r="AM54"/>
  <c r="AM55"/>
  <c r="AM56"/>
  <c r="AM57"/>
  <c r="AM58"/>
  <c r="AM59"/>
  <c r="AM10"/>
  <c r="AM11" i="6"/>
  <c r="AM12"/>
  <c r="AM13"/>
  <c r="AM14"/>
  <c r="AM10"/>
  <c r="AM11" i="5"/>
  <c r="AM12"/>
  <c r="AM13"/>
  <c r="AM14"/>
  <c r="AM15"/>
  <c r="AM17"/>
  <c r="AM18"/>
  <c r="AM19"/>
  <c r="AM20"/>
  <c r="AM16"/>
  <c r="AM21"/>
  <c r="AM22"/>
  <c r="AM23"/>
  <c r="AM24"/>
  <c r="AM10"/>
  <c r="AM11" i="12"/>
  <c r="AM12"/>
  <c r="AM13"/>
  <c r="AM14"/>
  <c r="AM15"/>
  <c r="AM16"/>
  <c r="AM17"/>
  <c r="AM18"/>
  <c r="AM10"/>
  <c r="AM11" i="15"/>
  <c r="AM12"/>
  <c r="AM16"/>
  <c r="AM17"/>
  <c r="AM20"/>
  <c r="AM21"/>
  <c r="AM15"/>
  <c r="AM13"/>
  <c r="AM22"/>
  <c r="AM23"/>
  <c r="AM24"/>
  <c r="AM25"/>
  <c r="AM26"/>
  <c r="AM28"/>
  <c r="AM14"/>
  <c r="AM29"/>
  <c r="AM30"/>
  <c r="AM31"/>
  <c r="AM32"/>
  <c r="AM18"/>
  <c r="AM33"/>
  <c r="AM34"/>
  <c r="AM35"/>
  <c r="AM36"/>
  <c r="AM37"/>
  <c r="AM27"/>
  <c r="AM19"/>
  <c r="AM38"/>
  <c r="AM39"/>
  <c r="AM40"/>
  <c r="AM41"/>
  <c r="AM42"/>
  <c r="AM10"/>
  <c r="AM11" i="4"/>
  <c r="AM12"/>
  <c r="AM13"/>
  <c r="AM14"/>
  <c r="AM10"/>
  <c r="AA12" i="8"/>
  <c r="AA11"/>
  <c r="AA13"/>
  <c r="AA14"/>
  <c r="AA15"/>
  <c r="AA16"/>
  <c r="AA17"/>
  <c r="AA18"/>
  <c r="AA19"/>
  <c r="AA20"/>
  <c r="AA21"/>
  <c r="AA22"/>
  <c r="AA23"/>
  <c r="AA24"/>
  <c r="AA25"/>
  <c r="AA26"/>
  <c r="AA28"/>
  <c r="AA27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10"/>
</calcChain>
</file>

<file path=xl/sharedStrings.xml><?xml version="1.0" encoding="utf-8"?>
<sst xmlns="http://schemas.openxmlformats.org/spreadsheetml/2006/main" count="4575" uniqueCount="585">
  <si>
    <t>(κενό)</t>
  </si>
  <si>
    <t>ΑΔΤ</t>
  </si>
  <si>
    <t>ΑΖ933955</t>
  </si>
  <si>
    <t>ΠΟΥΠΑΛΟΥ</t>
  </si>
  <si>
    <t>ΜΑΡΙΑ</t>
  </si>
  <si>
    <t>ΑΠΟΣΤΟΛΟΣ</t>
  </si>
  <si>
    <t>-</t>
  </si>
  <si>
    <t>ΌΧΙ</t>
  </si>
  <si>
    <t>ΙΛΑΤΖΗ</t>
  </si>
  <si>
    <t>ΠΟΥΛΧΕΡΙΑ</t>
  </si>
  <si>
    <t>ΑΣΗΜΗΣ</t>
  </si>
  <si>
    <t>ΑΗ436395</t>
  </si>
  <si>
    <t>ΤΩΡΑ</t>
  </si>
  <si>
    <t>ΟΥΡΑΝΙΑ</t>
  </si>
  <si>
    <t>ΚΩΝΣΤΑΝΤΙΝΟΣ</t>
  </si>
  <si>
    <t>ΤΕΕ-ΤΕΛ-ΕΠΛ-ΕΠΑΛ</t>
  </si>
  <si>
    <t>ΧΑΨΙΑ</t>
  </si>
  <si>
    <t>ΑΓΓΕΛΙΚΗ</t>
  </si>
  <si>
    <t>ΕΥΣΤΡΑΤΙΟΣ</t>
  </si>
  <si>
    <t>ΓΙΟΒΑΝΑΚΗΣ</t>
  </si>
  <si>
    <t>ΜΙΧΑΗΛ</t>
  </si>
  <si>
    <t>ΣΩΤΗΡΙΟΣ</t>
  </si>
  <si>
    <t>ΙΕΚ</t>
  </si>
  <si>
    <t>ΣΙΔΕΡΙΔΗΣ</t>
  </si>
  <si>
    <t>ΟΡΕΣΤΗΣ</t>
  </si>
  <si>
    <t>ΙΩΑΝΝΗΣ</t>
  </si>
  <si>
    <t>ΧΑΤΖΗΑΘΑΝΑΣΙΟΥ</t>
  </si>
  <si>
    <t>ΑΝΑΣΤΑΣΙΑ</t>
  </si>
  <si>
    <t>ΑΙΜΙΛΙΟΣ</t>
  </si>
  <si>
    <t>ΑΓΙΑΣΜΑΤΗ</t>
  </si>
  <si>
    <t>ΜΑΡΚΕΛΛΑ</t>
  </si>
  <si>
    <t>ΜΗΝΑΣ</t>
  </si>
  <si>
    <t>ΑΖΑΠΗ</t>
  </si>
  <si>
    <t>ΣΟΦΙΑ</t>
  </si>
  <si>
    <t>ΘΕΟΔΩΡΟΣ</t>
  </si>
  <si>
    <t>ΕΥΣΤΡΑΤΟΥΔΑΚΗ</t>
  </si>
  <si>
    <t>ΛΕΜΟΝΙΑ</t>
  </si>
  <si>
    <t>ΣΥΜΕΩΝ</t>
  </si>
  <si>
    <t xml:space="preserve">ΚΥΡΟΓΛΟΥ </t>
  </si>
  <si>
    <t>ΜΑΛΑΜΑΤΕΝΙΑ</t>
  </si>
  <si>
    <t>ΓΕΩΡΓΙΟΣ</t>
  </si>
  <si>
    <t>ΤΡΙΤΕΚΝΟΣ</t>
  </si>
  <si>
    <t>ΚΑΝΔΥΛΗ</t>
  </si>
  <si>
    <t>ΚΟΤΣΟΡΝΙΘΗ</t>
  </si>
  <si>
    <t>ΑΡΓΥΡΩ - ΓΕΩΡΓΙΑ</t>
  </si>
  <si>
    <t>ΧΡΥΣΟΣΤΟΜΟΣ</t>
  </si>
  <si>
    <t>ΠΑΤΣΙΑΝΤΟΥ</t>
  </si>
  <si>
    <t>ΧΡΙΣΤΙΝΑ</t>
  </si>
  <si>
    <t>ΑΝΤΩΝΙΟΣ</t>
  </si>
  <si>
    <t>ΚΑΡΙΒΑΛΗ</t>
  </si>
  <si>
    <t>ΜΑΡΙΚΑ</t>
  </si>
  <si>
    <t>ΝΙΚΟΛΑΟΣ</t>
  </si>
  <si>
    <t xml:space="preserve">ΕΛΕΥΘΕΡΙΟΥ </t>
  </si>
  <si>
    <t>ΕΛΠΙΔΑ</t>
  </si>
  <si>
    <t>ΣΑΒΒΑΣ</t>
  </si>
  <si>
    <t>ΝΑΙ</t>
  </si>
  <si>
    <t xml:space="preserve">ΠΕΤΡΑΚΗ </t>
  </si>
  <si>
    <t>ΤΣΑΒΔΑΡΗ</t>
  </si>
  <si>
    <t>ΖΑΧΑΡΩ</t>
  </si>
  <si>
    <t>ΖΑΦΕΙΡΗ</t>
  </si>
  <si>
    <t>ΣΤΥΛΙΑΝΟΣ</t>
  </si>
  <si>
    <t>ΚΩΝΣΤΑΝΤΙΛΑΚΗ</t>
  </si>
  <si>
    <t>ΓΙΑΣΕΜΗ</t>
  </si>
  <si>
    <t>ΕΜΜΑΝΟΥΛ</t>
  </si>
  <si>
    <t>ΠΑΠΑΔΟΠΟΥΛΟΥ</t>
  </si>
  <si>
    <t>ΕΥΑΓΓΕΛΙΑ</t>
  </si>
  <si>
    <t>ΤΣΕΣΜΕΛΗ</t>
  </si>
  <si>
    <t>ΣΤΥΛΙΑΝΗ</t>
  </si>
  <si>
    <t>ΕΛΕΥΘΕΡΙΟΣ</t>
  </si>
  <si>
    <t>ΜΠΑΤΖΑΚΑ</t>
  </si>
  <si>
    <t>ΚΑΛΛΙΟΠΗ-ΧΡΙΣΤΙΝΑ</t>
  </si>
  <si>
    <t>ΣΙΩΚΑ</t>
  </si>
  <si>
    <t>ΣΤΕΛΛΑ</t>
  </si>
  <si>
    <t xml:space="preserve">ΒΑΛΗΛΗ </t>
  </si>
  <si>
    <t>ΧΡΥΣΣΑ</t>
  </si>
  <si>
    <t>ΖΩΤΟΥ</t>
  </si>
  <si>
    <t>ΒΑΣΙΛΙΚΗ</t>
  </si>
  <si>
    <t>ΑΝΑΓΝΩΣΤΟΥ</t>
  </si>
  <si>
    <t>ΒΛΟΤΙΝΑ</t>
  </si>
  <si>
    <t>ΜΙΛΤΙΑΔΗΣ</t>
  </si>
  <si>
    <t>ΒΑΡΣΑΜΗ</t>
  </si>
  <si>
    <t>ΜΑΓΔΑΛΗΝΗ</t>
  </si>
  <si>
    <t>ΚΑΠΑΓΙΑΝΝΙΔΟΥ</t>
  </si>
  <si>
    <t>ΕΛΗΝΑ</t>
  </si>
  <si>
    <t>ΧΡΗΣΤΟΣ</t>
  </si>
  <si>
    <t>ΤΑΒΛΑΛΗ</t>
  </si>
  <si>
    <t>ΙΩΑΝΝΑ</t>
  </si>
  <si>
    <t>ΑΓΓΕΛΟΣ</t>
  </si>
  <si>
    <t>ΠΟΥΛΟΥ</t>
  </si>
  <si>
    <t>ΣΠΥΡΙΔΩΝ</t>
  </si>
  <si>
    <t>ΧΑΤΖΗΓΕΩΡΓΙΟΥ</t>
  </si>
  <si>
    <t>ΣΟΦΟΚΛΗΣ</t>
  </si>
  <si>
    <t>ΣΟΥΡΡΗ</t>
  </si>
  <si>
    <t>ΑΙΚΑΤΕΡΙΝΗ</t>
  </si>
  <si>
    <t>ΤΣΑΚΙΡΗ</t>
  </si>
  <si>
    <t>ΑΓΕΛΙΚΗ</t>
  </si>
  <si>
    <t>ΕΥΑΓΓΕΛΟΣ</t>
  </si>
  <si>
    <t>ΒΟΥΛΑΛΑ</t>
  </si>
  <si>
    <t>ΕΛΕΝΗ</t>
  </si>
  <si>
    <t>ΠΑΝΑΓΙΩΤΗΣ</t>
  </si>
  <si>
    <t>ΚΩΝΣΤΑΝΤΑΡΑ</t>
  </si>
  <si>
    <t>ΕΛΕΥΘΕΡΙΑ - ΕΙΡΗΝΗ</t>
  </si>
  <si>
    <t>ΧΑΡΑΛΑΜΠΟΣ</t>
  </si>
  <si>
    <t>ΔΟΜΟΥΖΗ</t>
  </si>
  <si>
    <t>ΠΕΛΑΓΙΑ</t>
  </si>
  <si>
    <t>ΦΩΤΙΟΣ</t>
  </si>
  <si>
    <t>ΒΑΓΓΕΛΗ</t>
  </si>
  <si>
    <t>ΔΗΜΗΤΡΙΟΣ</t>
  </si>
  <si>
    <t xml:space="preserve">ΣΑΡΡΙΔΟΥ </t>
  </si>
  <si>
    <t>ΘΕΟΔΩΡΑ</t>
  </si>
  <si>
    <t>ΚΥΡΙΛΛΟΣ</t>
  </si>
  <si>
    <t>ΚΑΡΧΑΡΙΔΟΥ</t>
  </si>
  <si>
    <t>ΣΤΑΥΡΟΣ</t>
  </si>
  <si>
    <t>ΚΑΤΣΑΡΟΥ</t>
  </si>
  <si>
    <t>ΕΙΡΗΝΗ</t>
  </si>
  <si>
    <t>ΜΑΡΚΟΣ</t>
  </si>
  <si>
    <t>ΜΑΚΡΑΚΗ</t>
  </si>
  <si>
    <t>ΜΑΡΙΑ - ΣΤΕΛΛΑ</t>
  </si>
  <si>
    <t>ΙΟΡΔΑΝΗΣ</t>
  </si>
  <si>
    <t>ΤΣΙΤΜΗΔΕΛΛΗ</t>
  </si>
  <si>
    <t>ΤΡΙΑΔΑ</t>
  </si>
  <si>
    <t>ΝΤΟΥΡΑΛΗ</t>
  </si>
  <si>
    <t>ΠΛΟΥΜΗ</t>
  </si>
  <si>
    <t>ΚΩΣΤΑΝΤΙΝΗ</t>
  </si>
  <si>
    <t>ΠΑΠΑΣΤΡΑΤΑΚΗ</t>
  </si>
  <si>
    <t>ΓΕΩΡΓΙΑ</t>
  </si>
  <si>
    <t>ΔΑΣΚΑΛΟΥ</t>
  </si>
  <si>
    <t>ΣΤΑΜΑΤΙΟΣ</t>
  </si>
  <si>
    <t>ΤΣΙΛΙΚΑ</t>
  </si>
  <si>
    <t>ΔΗΜΗΤΡΑ</t>
  </si>
  <si>
    <t>ΑΘΑΝΑΣΙΟΣ</t>
  </si>
  <si>
    <t>ΧΑΡΙΤΟΥ</t>
  </si>
  <si>
    <t>ΑΡΒΑΝΙΤΟΥΔΗ</t>
  </si>
  <si>
    <t>ΣΥΝΟΛΙΚΑ ΜΟΡΙΑ</t>
  </si>
  <si>
    <t>ΚΑΤΗΓΟΡΙΑ ΠΤΥΧΙΟΥ</t>
  </si>
  <si>
    <t>ΗΜ/ΝΙΑ ΚΤΗΣΗΣ ΠΤΥΧΙΟΥ</t>
  </si>
  <si>
    <t>ΒΑΘΜΟΣ ΠΤΥΧΙΟΥ</t>
  </si>
  <si>
    <t>ΑΦΜ</t>
  </si>
  <si>
    <t>ΑΔΤ / ΔΙΑΒΑΤΗΡΙΟ</t>
  </si>
  <si>
    <t>ΣΤΟΙΧΕΙΑ ΑΔΤ / ΔΙΑΒΑΤΗΡΙΟΥ</t>
  </si>
  <si>
    <t>ΕΠΙΘΕΤΟ</t>
  </si>
  <si>
    <t>ΟΝΟΜΑ</t>
  </si>
  <si>
    <t>ΠΑΤΡΩΝΥΜΟ</t>
  </si>
  <si>
    <t>ΠΡΟΫΠΗΡΕΣΙΑ ΣΕ ΔΗΜΟΣΙΟ Ή ΙΔΙΩΤΙΚΟ ΤΟΜΕΑ (ΕΤΗ)</t>
  </si>
  <si>
    <t>ΠΡΟΫΠΗΡΕΣΙΑ ΣΕ ΔΗΜΟΣΙΟ Ή ΙΔΙΩΤΙΚΟ ΤΟΜΕΑ (ΜΗΝΕΣ)</t>
  </si>
  <si>
    <t>ΠΡΟΫΠΗΡΕΣΙΑ ΣΕ ΔΗΜΟΣΙΟ Ή ΙΔΙΩΤΙΚΟ ΤΟΜΕΑ (ΗΜΕΡΕΣ)</t>
  </si>
  <si>
    <t>ΠΡΟΫΠΗΡΕΣΙΑ ΣΕ ΣΜΕΑΕ/ΚΕΔΔΥ (ΕΤΗ)</t>
  </si>
  <si>
    <t>ΠΡΟΫΠΗΡΕΣΙΑ ΣΕ ΣΜΕΑΕ/ΚΕΔΔΥ (ΜΗΝΕΣ)</t>
  </si>
  <si>
    <t>ΠΡΟΫΠΗΡΕΣΙΑ ΣΕ ΣΜΕΑΕ/ΚΕΔΔΥ (ΗΜΕΡΕΣ)</t>
  </si>
  <si>
    <t>ΠΟΣΟΣΤΟ ΑΝΑΠΗΡΙΑΣ ΥΠΟΨΗΦΙΟΥ</t>
  </si>
  <si>
    <t>% 1ου ΣΕ ΑΝΑΠΗΡΙΑ ΤΕΚΝΟΥ &gt;=67%</t>
  </si>
  <si>
    <t>% 2ου ΣΕ ΑΝΑΠΗΡΙΑ ΤΕΚΝΟΥ &gt;=67%</t>
  </si>
  <si>
    <t>% 3ου ΣΕ ΑΝΑΠΗΡΙΑ ΤΕΚΝΟΥ &gt;=67%</t>
  </si>
  <si>
    <t>ΠΟΛΥΤΕΚΝΟΣ/ΤΡΙΤΕΚΝΟΣ/-</t>
  </si>
  <si>
    <t>ΓΝΩΣΗ ΕΝΓ</t>
  </si>
  <si>
    <t>ΜΟΡΙΑ ΠΤΥΧΙΟΥ</t>
  </si>
  <si>
    <t>ΜΟΡΙΑ ΠΡΟΫΠΗΡΕΣΙΑΣ ΣΕ ΔΗΜΟΣΙΟ Ή ΙΔΙΩΤΙΚΟ ΤΟΜΕΑ</t>
  </si>
  <si>
    <t>ΜΟΡΙΑ ΠΡΟΫΠΗΡΕΣΙΑΣ ΣΕ ΣΜΕΑΕ/ΚΕΔΔΥ</t>
  </si>
  <si>
    <t>ΜΟΡΙΑ ΑΝΑΠΗΡΙΑΣ ΥΠΟΨΗΦΙΟΥ</t>
  </si>
  <si>
    <t>ΜΟΡΙΑ ΑΝΑΠΗΡΙΑΣ ΤΕΚΝΩΝ</t>
  </si>
  <si>
    <t>ΜΟΡΙΑ ΠΟΛΥΤΕΚΝΟΥ/ΤΡΙΤΕΚΝΟΥ</t>
  </si>
  <si>
    <t>ΚΛΑΔΟΣ</t>
  </si>
  <si>
    <t>ΚΑΤΗΓΟΡΙΑ ΠΙΝΑΚΑ</t>
  </si>
  <si>
    <t>ΗΜ/ΝΙΑ ΚΤΗΣΗΣ</t>
  </si>
  <si>
    <t>ΚΑΤΟΧΟΣ ΔΙΔΑΚΤΟΡΙΚΟΥ ΕΙΔ. ΑΓΩΓΗΣ</t>
  </si>
  <si>
    <t>ΚΑΤΟΧΟΣ ΜΕΤΑΠΤΥΧΙΑΚΟΥ ΕΙΔ. ΑΓΩΓΗΣ</t>
  </si>
  <si>
    <t>ΓΝΩΣΗ BRAILLE</t>
  </si>
  <si>
    <t>ΜΟΡΙΑ ΔΙΔΑΚΤΟΡΙΚΟΥ/ΜΕΤΑΠΤΥΧΙΑΚΟΥ</t>
  </si>
  <si>
    <t>ΠΡΟΫΠΟΘΕΣΗ ΠΑΙΔΑΓΩΓΙΚΗΣ ΕΠΑΡΚΕΙΑΣ</t>
  </si>
  <si>
    <t>ΠΛΗΡΟΙ ΤΙΣ ΠΡΟΫΠΟΘΕΣΕΙΣ ΥΠΟΒΟΛΗΣ ΑΙΤΗΣΗΣ/ΠΡΟΣΛΗΨΗΣ (ΝΑΙ/ΌΧΙ)</t>
  </si>
  <si>
    <t>ΠΑΙΔΑΓΩΓΙΚΗ ΕΠΑΡΚΕΙΑ 
("ΝΑΙ" ΓΙΑ ΟΣΟΥΣ ΔΕΝ ΑΠΑΙΤΕΙΤΑΙ)</t>
  </si>
  <si>
    <t>ΑΠΑΙΤΟΥΜΕΝΟΣ ΤΙΤΛΟΣ ΤΥΠΙΚΟΥ ΠΡΟΣΟΝΤΟΣ ΔΙΟΡΙΣΜΟΥ</t>
  </si>
  <si>
    <t>ΚΑΤΟΧΟΣ ΔΙΔΑΚΤΟΡΙΚΟΥ ΣΤΟΝ ΚΛΑΔΟ ΑΠΑΣΧΟΛΗΣΗΣ Ή ΣΤΗΝ ΣΧ. ΨΥΧΟΛΟΓΙΑ ΓΙΑ ΤΟΥΣ ΠΕ23</t>
  </si>
  <si>
    <t>ΚΑΤΟΧΟΣ ΜΕΤΑΠΤΥΧΙΑΚΟΥ ΣΤΟΝ ΚΛΑΔΟ ΑΠΑΣΧΟΛΗΣΗΣ  Ή ΣΤΗΝ ΣΧ. ΨΥΧΟΛΟΓΙΑ ΓΙΑ ΤΟΥΣ ΠΕ23 (ΠΟΥ ΔΕΝ ΑΠΟΤΕΛΕΙ ΤΥΠΙΚΟ ΠΡΟΣΟΝ ΔΙΟΡΙΣΜΟΥ)</t>
  </si>
  <si>
    <t>ΥΠΟΛΟΓΙΖΟΜΕΝΑ ΜΟΡΙΑ ΔΙΔΑΚΤΟΡΙΚΟΥ/ΜΕΤΑΠΤΥΧΙΑΚΟΥ ΣΤΟΝ ΚΛΑΔΟ ΑΠΑΣΧΟΛΗΣΗΣ</t>
  </si>
  <si>
    <t>ΥΠΟΛΟΓΙΖΟΜΕΝΑ ΜΟΡΙΑ ΔΙΔΑΚΤΟΡΙΚΟΥ/ΜΕΤΑΠΤΥΧΙΑΚΟΥ ΕΙΔ. ΑΓΩΓΗΣ</t>
  </si>
  <si>
    <t>ΠΤΥΧΙΟ</t>
  </si>
  <si>
    <t>ΠΕ28</t>
  </si>
  <si>
    <t>ΚΥΡΙΟΣ</t>
  </si>
  <si>
    <t>ΡΟΔΙΤΗΣ</t>
  </si>
  <si>
    <t>ΑΠΑΙΤΕΙΤΑΙ</t>
  </si>
  <si>
    <t>ΚΟΥΚΟΣ</t>
  </si>
  <si>
    <t>ΠΑΡΑΣΚΕΥΑΣ</t>
  </si>
  <si>
    <t>ΤΣΙΟΛΑ</t>
  </si>
  <si>
    <t>ΜΑΛΑΜΑΤΗ</t>
  </si>
  <si>
    <t xml:space="preserve">ΜΑΛΑΚΟΥ </t>
  </si>
  <si>
    <t>ΜΕΛΠΟΜΕΝΗ</t>
  </si>
  <si>
    <t>ΜΑΖΑΡΗΣ</t>
  </si>
  <si>
    <t>ΧΑΡΑΛΑΜΠΟΣ - ΝΙΚΟΛΑΟΣ</t>
  </si>
  <si>
    <t xml:space="preserve">ΧΡΥΣΟΥΛΗ </t>
  </si>
  <si>
    <t xml:space="preserve">ΜΑΡΙΑ </t>
  </si>
  <si>
    <t>ΣΑΜΙΩΤΗΣ</t>
  </si>
  <si>
    <t>ΑΓΓΕΛΗΣ</t>
  </si>
  <si>
    <t>ΖΗΝΩΝ</t>
  </si>
  <si>
    <t>ΠΑΠΑΛΑΙΟΥ</t>
  </si>
  <si>
    <t>ΛΟΥΚΑΣ</t>
  </si>
  <si>
    <t>ΚΟΥΚΗ</t>
  </si>
  <si>
    <t xml:space="preserve">ΜΑΡΙΑΝΘΗ </t>
  </si>
  <si>
    <t>ΒΑΓΙΑΝΟΣ - ΑΝΤΩΝΙΟΣ</t>
  </si>
  <si>
    <t>ΠΑΛΑΙΟΚΑΣΤΡΙΤΗ</t>
  </si>
  <si>
    <t>ΕΥΘΑΛΙΑ</t>
  </si>
  <si>
    <t>ΡΙΤΣΑ</t>
  </si>
  <si>
    <t>ΟΛΓΑ</t>
  </si>
  <si>
    <t>ΠΡΟΚΟΠΙΟΥ</t>
  </si>
  <si>
    <t>ΠΑΡΑΣΚΕΥΟΠΟΥΛΟΣ</t>
  </si>
  <si>
    <t>ΚΑΡΑΠΙΠΕΡΗ</t>
  </si>
  <si>
    <t>ΚΑΛΛΙΡΟΗ</t>
  </si>
  <si>
    <t>ΠΕ21-ΠΕ26</t>
  </si>
  <si>
    <t>ΠΕ29</t>
  </si>
  <si>
    <t>ΜΑΓΕΙΡΑ</t>
  </si>
  <si>
    <t>ΑΝΘΗ</t>
  </si>
  <si>
    <t xml:space="preserve">ΖΑΧΑΡΟΠΟΥΛΟΥ </t>
  </si>
  <si>
    <t>ΜΑΡΙΝΑ</t>
  </si>
  <si>
    <t>ΒΑΣΙΛΕΙΟΣ</t>
  </si>
  <si>
    <t>ΛΙΑΚΑΤΑ</t>
  </si>
  <si>
    <t>ΑΡΕΤΗ</t>
  </si>
  <si>
    <t>ΓΙΑΝΝΟΠΟΥΛΟΣ</t>
  </si>
  <si>
    <t>ΧΡΥΣΟΒΑΛΑΝΤΗΣ</t>
  </si>
  <si>
    <t>ΕΥΣΤΑΘΙΟΣ</t>
  </si>
  <si>
    <t>ΓΡΙΣΠΟΣ</t>
  </si>
  <si>
    <t>ΦΑΝΟΥΡΙΟΣ</t>
  </si>
  <si>
    <t>ΟΘΩΝ</t>
  </si>
  <si>
    <t>ΚΕΛΕΠΕΡΤΖΗ</t>
  </si>
  <si>
    <t>ΑΡΙΣΤΕΙΔΗΣ</t>
  </si>
  <si>
    <t>ΙΓΝΑΤΙΟΣ</t>
  </si>
  <si>
    <t>ΛΕΟΝΤΑΡΙΔΟΥ</t>
  </si>
  <si>
    <t xml:space="preserve">ΠΑΡΑΣΚΕΥΗ </t>
  </si>
  <si>
    <t>ΤΖΑΜΠΑΖΗ</t>
  </si>
  <si>
    <t xml:space="preserve">ΑΒΡΑΜΗ - ΠΑΝΑΓΙΩΤΟΠΟΥΛΟΥ </t>
  </si>
  <si>
    <t>ΚΕΛΛΗ</t>
  </si>
  <si>
    <t>ΘΕΜΙΣΤΟΚΛΗΣ</t>
  </si>
  <si>
    <t>ΤΥΡΙΑΚΙΔΗ</t>
  </si>
  <si>
    <t>ΒΑΡΒΑΡΑ</t>
  </si>
  <si>
    <t>ΚΑΛΙΤΣΑ</t>
  </si>
  <si>
    <t>ΚΩΝΣΤΑΝΤΙΝΑ</t>
  </si>
  <si>
    <t>ΠΑΠΑΔΗΜΗΤΡΙΟΥ</t>
  </si>
  <si>
    <t>ΑΦΡΟΔΙΤΗ</t>
  </si>
  <si>
    <t>ΑΖ432241</t>
  </si>
  <si>
    <t>ΓΙΑΝΝΙΟΓΛΟΥ</t>
  </si>
  <si>
    <t>ΑΑ383164</t>
  </si>
  <si>
    <t>ΝΑΣΟΥΛΗ</t>
  </si>
  <si>
    <t>ΑΝΤΙΓΟΝΗ</t>
  </si>
  <si>
    <t>ΧΑΛΒΑ</t>
  </si>
  <si>
    <t>ΣΤΑΜΑΤΟΥΛΑ</t>
  </si>
  <si>
    <t>ΒΑΡΛΑ</t>
  </si>
  <si>
    <t>ΣΑΝΤΥ - ΚΥΡΙΑΚΗ</t>
  </si>
  <si>
    <t>ΤΡΙΧΕΙΛΗ</t>
  </si>
  <si>
    <t>ΑΛΙΚΗ</t>
  </si>
  <si>
    <t>ΜΟΣΧΟΥ</t>
  </si>
  <si>
    <t>ΚΟΚΚΩΔΗ</t>
  </si>
  <si>
    <t>ΠΑΝΤΕΛΗΣ</t>
  </si>
  <si>
    <t>ΒΕΡΒΕΡΗ</t>
  </si>
  <si>
    <t>ΠΕΤΡΟΥ</t>
  </si>
  <si>
    <t>ΠΕΤΡΟΣ</t>
  </si>
  <si>
    <t>ΠΕΡΓΚΑΝΤΗ</t>
  </si>
  <si>
    <t>ΘΩΜΑΔΗ</t>
  </si>
  <si>
    <t>ΚΑΝΑΚΑΡΗ</t>
  </si>
  <si>
    <t>ΠΑΣΒΟΥΡΗΣ</t>
  </si>
  <si>
    <t>ΡΑΦΑΗΛ - ΔΗΜΗΤΡΙΟΣ</t>
  </si>
  <si>
    <t>ΓΑΒΡΙΗΛ</t>
  </si>
  <si>
    <t>ΕΒΠ</t>
  </si>
  <si>
    <t>056568211</t>
  </si>
  <si>
    <t>ΔΕΝ ΑΠΑΙΤΕΙΤΑΙ</t>
  </si>
  <si>
    <t>ΜΕΤΑΠΤΥΧΙΑΚΟ</t>
  </si>
  <si>
    <t>ΠΕ25</t>
  </si>
  <si>
    <t>Α/Α</t>
  </si>
  <si>
    <t>ΜΠΟΥΜΠΑ</t>
  </si>
  <si>
    <t>ΑΖ435713</t>
  </si>
  <si>
    <t>ΑΣΚΕΛΗ</t>
  </si>
  <si>
    <t>ΤΣΙΟΤΣΙΟΥ</t>
  </si>
  <si>
    <t>ΛΑΖΑΡΟΣ</t>
  </si>
  <si>
    <t>ΦΥΚΑΡΗ</t>
  </si>
  <si>
    <t>ΦΩΤΕΙΝΗ</t>
  </si>
  <si>
    <t>ΛΙΟΥΜΠΑ</t>
  </si>
  <si>
    <t>ΜΟΥΣΤΑΚΑ</t>
  </si>
  <si>
    <t xml:space="preserve">ΠΑΠΠΑ </t>
  </si>
  <si>
    <t>ΩΡΑΙΑΝΘΗ</t>
  </si>
  <si>
    <t>ΜΑΛΛΑ</t>
  </si>
  <si>
    <t>ΚΑΡΑΒΑΤΑΚΗ</t>
  </si>
  <si>
    <t>ΜΑΡΙΑΝΑ</t>
  </si>
  <si>
    <t>ΣΚΟΠΕΛΙΤΟΥ</t>
  </si>
  <si>
    <t>ΑΛΕΞΑΝΔΡΑ</t>
  </si>
  <si>
    <t>ΠΕ 25</t>
  </si>
  <si>
    <t>ΠΡΟΤΙΜΗΣΕΙΣ</t>
  </si>
  <si>
    <t>ΠΕ30</t>
  </si>
  <si>
    <t>ΡΑΛΛΗΣ</t>
  </si>
  <si>
    <t>ΓΕΩΡΓΙΟΣ - ΙΓΝΑΤΙΟΣ</t>
  </si>
  <si>
    <t>ΤΡΕΜΟΥΛΗ</t>
  </si>
  <si>
    <t>ΟΙΚΟΝΟΜΙΔΗ</t>
  </si>
  <si>
    <t>ΕΛΕΥΘΕΡΙΑ</t>
  </si>
  <si>
    <t>ΣΙΑΚΑΒΕΛΛΑ</t>
  </si>
  <si>
    <t>ΗΛΙΑΣ</t>
  </si>
  <si>
    <t>ΝΤΑΡΑ</t>
  </si>
  <si>
    <t>ΜΑΡΙΑ - ΜΥΡΣΙΝΗ</t>
  </si>
  <si>
    <t>ΤΣΟΠΑΝΗ</t>
  </si>
  <si>
    <t>ΚΛΕΟΠΑΤΡΑ</t>
  </si>
  <si>
    <t>ΑΛΕΞΙΟΥ</t>
  </si>
  <si>
    <t>ΦΟΥΣΚΑ</t>
  </si>
  <si>
    <t>ΑΚΡΙΒΗ</t>
  </si>
  <si>
    <t>ΖΑΧΑΡΙΑΣ</t>
  </si>
  <si>
    <t>ΣΙΒΡΗ</t>
  </si>
  <si>
    <t>ΧΡΥΣΗ</t>
  </si>
  <si>
    <t>ΚΙΚΙΝΗ</t>
  </si>
  <si>
    <t>ΘΕΚΛΑ</t>
  </si>
  <si>
    <t>ΣΤΑΜΑΤΕΛΟΥ</t>
  </si>
  <si>
    <t>ΧΑΡΙΟΠΟΛΙΤΟΥ</t>
  </si>
  <si>
    <t>ΠΑΝΑΓΙΩΤΑ</t>
  </si>
  <si>
    <t xml:space="preserve">ΦΑΝΕ </t>
  </si>
  <si>
    <t>ΡΕΝΤΙΟΝ</t>
  </si>
  <si>
    <t>ΚΑΡΑΓΙΑΝΝΗ</t>
  </si>
  <si>
    <t>ΠΑΛΙΟΣΤΡΑΝΤΖΗ</t>
  </si>
  <si>
    <t>ΔΙΑΛΕΧΤΗ</t>
  </si>
  <si>
    <t>ΣΠΥΡΟΣ</t>
  </si>
  <si>
    <t>ΖΩΗ</t>
  </si>
  <si>
    <t>ΑΜΕΡΙΚΑΝΟΣ</t>
  </si>
  <si>
    <t>ΚΥΡΙΑΚΙΔΟΥ</t>
  </si>
  <si>
    <t xml:space="preserve">ΜΑΥΡΟΜΑΤΗ </t>
  </si>
  <si>
    <t>ΑΓΑΘΗ</t>
  </si>
  <si>
    <t>ΓΕΩΡΓΙΑΔΟΥ</t>
  </si>
  <si>
    <t>ΣΑΒΒΑΤΟΥΛΑ</t>
  </si>
  <si>
    <t>ΑΓΓΕΛΗ</t>
  </si>
  <si>
    <t>ΝΙΚΗ</t>
  </si>
  <si>
    <t>ΤΣΑΡΑΚΤΣΗ</t>
  </si>
  <si>
    <t>ΣΟΥΛΤΑΝΑ</t>
  </si>
  <si>
    <t>ΣΚΑΡΛΑΤΙΔΟΥ</t>
  </si>
  <si>
    <t>ΑΡΤΕΜΙΣ</t>
  </si>
  <si>
    <t>ΕΜΜΑΝΟΥΗΛ</t>
  </si>
  <si>
    <t xml:space="preserve">ΧΑΡΑΛΑΜΠΙΔΟΥ </t>
  </si>
  <si>
    <t>ΝΤΟΝΑ</t>
  </si>
  <si>
    <t>ΚΑΡΑΓΙΑΝΝΑΚΗ</t>
  </si>
  <si>
    <t>ΛΑΜΠΡΟΣ</t>
  </si>
  <si>
    <t>ΚΟΥΚΟΥ</t>
  </si>
  <si>
    <t>ΠΑΡΑΣΚΕΥΗ - ΑΣΑΝΑ</t>
  </si>
  <si>
    <t>ΚΑΛΟΥΔΗ</t>
  </si>
  <si>
    <t>ΧΡΥΣΟΒΑΛΑΝΔΟΥ</t>
  </si>
  <si>
    <t>ΚΑΡΑΝΤΟΥ</t>
  </si>
  <si>
    <t>ΕΥΣΤΑΘΙΟΥ</t>
  </si>
  <si>
    <t>ΔΕΣΠΟΙΝΑ</t>
  </si>
  <si>
    <t>ΣΚΟΥΛΑΡΙΩΤΟΥ</t>
  </si>
  <si>
    <t>ΚΑΤΣΑΒΟΥΝΗ</t>
  </si>
  <si>
    <t>ΝΕΚΤΑΡΙΑ - ΚΩΝΣΤΑΝΤΙΝΑ</t>
  </si>
  <si>
    <t>ΠΙΠΕΡΙΔΟΥ</t>
  </si>
  <si>
    <t>ΚΥΡΙΑΚΗ</t>
  </si>
  <si>
    <t>ΛΕΩΝΙΔΑΣ</t>
  </si>
  <si>
    <t>ΡΟΥΛΛΗ</t>
  </si>
  <si>
    <t>ΙΟΥΛΙΑ</t>
  </si>
  <si>
    <t>ΛΑΓΟΥΤΑΡΗ</t>
  </si>
  <si>
    <t>ΓΙΑΝΝΟΥΛΟΠΟΥΛΟΥ</t>
  </si>
  <si>
    <t>ΗΡΩ - ΑΡΤΕΜΙΣ</t>
  </si>
  <si>
    <t>ΙΠΠΕΙΩΤΗ</t>
  </si>
  <si>
    <t>2/12/22014</t>
  </si>
  <si>
    <t>ΠΑΛΑΒΙΔΟΥ</t>
  </si>
  <si>
    <t>ΚΥΡΙΑΚΟΣ</t>
  </si>
  <si>
    <t xml:space="preserve">ΠΑΠΑΔΟΠΟΥΛΟΥ </t>
  </si>
  <si>
    <t>ΠΟΛΙΤΟΥ</t>
  </si>
  <si>
    <t>ΣΩΤΗΡΙΑ</t>
  </si>
  <si>
    <t>ΧΡΙΣΤΟΔΟΥΛΟΣ</t>
  </si>
  <si>
    <t>ΠΑΠΑΡΕΝΤΗ</t>
  </si>
  <si>
    <t>ΜΟΥΡΟΥΝΑ</t>
  </si>
  <si>
    <t>ΧΡΥΣΟΥ</t>
  </si>
  <si>
    <t>ΣΥΝΑΧΕΙΡΗΣ</t>
  </si>
  <si>
    <t>ΠΑΛΑΜΟΥΤΗ</t>
  </si>
  <si>
    <t>ΜΑΛΑΜΑ</t>
  </si>
  <si>
    <t>ΠΑΠΑΧΡΙΣΤΟΔΟΥΛΟΥ</t>
  </si>
  <si>
    <t>ΕΥΑΝΘΙΑ</t>
  </si>
  <si>
    <t>ΓΑΦΟΥ</t>
  </si>
  <si>
    <t>ΑΣΗΜΙΝΑ</t>
  </si>
  <si>
    <t>ΤΣΩΝΗ</t>
  </si>
  <si>
    <t xml:space="preserve">1. Ν. ΛΕΣΒΟΣ (1.ΣΔΕΥ - 2.ΕΔΕΑΥ -  3.ΣΜΕΑΕ - 4.ΚΕΔΔΥ)  </t>
  </si>
  <si>
    <t>1. Ν. ΣΑΜΟΣ, 2. Ν.ΙΚΑΡΙΑ 3. ΜΥΤΙΛΗΝΗ, 4. Ν. ΧΙΟΣ  5. Ν. ΛΗΜΝΟΣ</t>
  </si>
  <si>
    <t>1. Ν. ΛΕΣΒΟΣ, 2. Ν. ΛΗΜΝΟΣ , 3. Ν. ΣΑΜΟΣ,  4. Ν. ΧΙΟΣ</t>
  </si>
  <si>
    <t>1. Ν. ΧΙΟΣ, 2. Ν. ΛΕΣΒΟΣ , 3. Ν. ΣΑΜΟΣ  4. Ν. ΛΗΜΝΟΣ</t>
  </si>
  <si>
    <t xml:space="preserve">1. Ν. ΛΕΣΒΟΣ  </t>
  </si>
  <si>
    <t xml:space="preserve">1. Ν. ΧΙΟΣ  </t>
  </si>
  <si>
    <t>1. Ν. ΣΑΜΟΣ, 2. Ν.ΙΚΑΡΙΑ 3. ΧΙΟΣ, 4. Ν. ΛΗΜΝΟΣ  5. Ν. ΛΕΣΒΟΣ</t>
  </si>
  <si>
    <t>1. Ν. ΙΚΑΡΙΑ</t>
  </si>
  <si>
    <t>1. Ν. ΛΕΣΒΟΣ, 2. Ν. ΧΙΟΣ</t>
  </si>
  <si>
    <t>1. Ν. ΛΕΣΒΟΣ, 2. Ν. ΧΙΟΣ , 3. Ν. ΛΗΜΝΟΣ,  4. Ν. ΣΑΜΟΣ</t>
  </si>
  <si>
    <t>1. Ν. ΣΑΜΟΣ, 2. Ν.ΙΚΑΡΙΑ 3. Ν. ΧΙΟΣ, 4. Ν. ΛΗΜΝΟΣ  5. Ν. ΛΕΣΒΟΣ, 6. Ν. ΦΟΥΡΝΩΝ</t>
  </si>
  <si>
    <t>1. Νομός ΛΕΣΒΟΥ, 2. Νομός ΧΙΟΥ, 3. Νομός ΣΑΜΟΥ</t>
  </si>
  <si>
    <t>1. Ν. ΛΕΣΒΟΣ (ΣΜΕΑΕ &amp; ΚΕΔΔΥ), 2. Ν. ΙΚΑΡΙΑ (ΣΜΕΑΕ &amp; ΚΕΔΔΥ)</t>
  </si>
  <si>
    <t>1. Ν. ΛΗΜΝΟΣ, 2. Ν.ΙΚΑΡΙΑ 3. Ν. ΛΕΣΒΟΣ, 4. Ν. ΧΙΟΣ  5. Ν. ΣΑΜΟΣ</t>
  </si>
  <si>
    <t>1. Ν. ΧΙΟΣ, 2. Ν. ΙΚΑΡΙΑ , 3. Ν. ΛΗΜΝΟΣ,  4. Ν. ΛΕΣΒΟΣ, Ν. ΣΑΜΟΣ</t>
  </si>
  <si>
    <t>1. Ν. ΛΕΣΒΟΣ, 2. Ν. ΧΙΟΣ , 3. Ν. ΣΑΜΟΣ,  4. Ν. ΛΗΜΝΟΣ 5. Ν. ΙΚΑΡΙΑ</t>
  </si>
  <si>
    <t>1. Ν. ΛΗΜΝΟΣ, 2. Ν.ΛΕΣΒΟΣ 3. Ν. ΧΙΟΣ, 4. Ν. ΣΑΜΟΣ  5. Ν. ΙΚΑΡΙΑ</t>
  </si>
  <si>
    <t xml:space="preserve">1. Ν. ΛΗΜΝΟΣ (Δ/νση, ΚΕΔΔΥ), 2. Ν.ΛΕΣΒΟΣ (Δ/νση, ΚΕΔΔΥ) 3. Ν. ΧΙΟΣ (Δ/νση, ΚΕΔΔΥ), 4. Ν. ΣΑΜΟΣ (Δ/νση, ΚΕΔΔΥ) </t>
  </si>
  <si>
    <t>1. Ν. ΙΚΑΡΙΑ, 2. Ν. ΧΙΟΣ , 3. Ν. ΣΑΜΟΣ,  4. Ν. ΛΗΜΝΟΣ 5. Ν. ΛΕΣΒΟΣ</t>
  </si>
  <si>
    <t xml:space="preserve">1. Ν. ΛΕΣΒΟΣ (Μυτιλήνη) </t>
  </si>
  <si>
    <t>1. Ν. ΛΕΣΒΟΣ, 2. Ν. ΧΙΟΣ , 3. Ν. ΛΗΜΝΟΣ,  4. Ν. ΣΑΜΟΣ,  5. Ν. ΙΚΑΡΙΑ</t>
  </si>
  <si>
    <t>1. Δ/νση Χίου, 2. ΚΕΔΔΥ Χίου, 3. Δ/νση Λέσβου 4. ΚΕΔΔΥ Λέσβου 5. Δ/νση Λήμνου 6. ΚΕΔΔΥ Λήμνου 7. Δ/νση Σάμου 8. ΚΕΔΔΥ Σάμου 9. ΣΜΕΑΕ Χίου 10. ΣΜΕΑΕ Λέσβου</t>
  </si>
  <si>
    <t>1. Ν. ΛΗΜΝΟΣ, 2. Ν. ΛΕΣΒΟΣ , 3. Ν. ΧΙΟΣ,  4. Ν. ΣΑΜΟΣ,  5. Ν. ΙΚΑΡΙΑ</t>
  </si>
  <si>
    <t>1. Ν. ΛΗΜΝΟΣ</t>
  </si>
  <si>
    <t>1. Ν. ΧΙΟΣ (ΣΜΕΑΕ, ΚΕΔΔΥ)</t>
  </si>
  <si>
    <t>1. Ν. ΛΕΣΒΟΣ, 2. Ν. ΙΚΑΡΙΑ , 3. Ν. ΧΙΟΣ,  4. Ν. ΣΑΜΟΣ,  5. Ν. ΛΗΜΝΟΣ</t>
  </si>
  <si>
    <t>1. ΜΥΤΙΛΗΝΗ, 2. Ν.ΧΙΟΣ, 3. Ν. ΛΗΜΝΟΣ,  4. Ν. ΣΑΜΟΣ,  5. Ν. ΙΚΑΡΙΑ</t>
  </si>
  <si>
    <t xml:space="preserve">1. Ν. ΧΙΟΣ, 2. Ν. ΛΕΣΒΟΣ , 3. Ν. ΛΗΜΝΟΣ,  4. Ν. ΣΑΜΟΣ  </t>
  </si>
  <si>
    <t>1. Ν. ΧΙΟΣ</t>
  </si>
  <si>
    <t>1. Ν. ΣΑΜΟΣ</t>
  </si>
  <si>
    <t>1. Ν. ΛΕΣΒΟΣ</t>
  </si>
  <si>
    <t>1. Ν. ΛΗΜΝΟΣ, 2. Ν. ΣΑΜΟΣ , 3. Ν. ΙΚΑΡΙΑ,  4. Ν. ΛΕΣΒΟΣ,  5. Ν. ΧΙΟΣ</t>
  </si>
  <si>
    <t>1. Ν. ΧΙΟΣ (ΚΕΔΔΥ, ΣΜΕΑΕ ΑΘΜΙΑΣ, ΣΜΕΑΕ ΒΘΜΙΑΣ )</t>
  </si>
  <si>
    <t>1. Ν. ΛΕΣΒΟΣ, 2. Ν. ΧΙΟΣ , 3. Ν. ΣΑΜΟΣ,  4. Ν. ΛΗΜΝΟΣ,  5. Ν. ΙΚΑΡΙΑ</t>
  </si>
  <si>
    <t>1. Ν. ΣΑΜΟΣ, 2. Ν. ΙΚΑΡΙΑ , 3. ΜΥΤΙΛΗΝΗ,  4. Ν. ΛΗΜΝΟΣ,  5. Ν. ΧΙΟΣ</t>
  </si>
  <si>
    <t>1. Ν. ΧΙΟΣ, 2. Ν. ΛΕΣΒΟΣ , 3. Ν. ΣΑΜΟΣ</t>
  </si>
  <si>
    <t>1. Ν. ΣΑΜΟΣ, 2. Ν.ΛΗΜΝΟΣ , 3. ΜΥΤΙΛΗΝΗ,  4. Ν. ΧΙΟΣ</t>
  </si>
  <si>
    <t>ΠΕ23</t>
  </si>
  <si>
    <t>ΚΑΡΑΒΙΑ</t>
  </si>
  <si>
    <t>ΚΡΙΜΙΖΗ</t>
  </si>
  <si>
    <t>ΜΑΡΙΑΝΝΑ</t>
  </si>
  <si>
    <t>ΒΑΦΙΑ</t>
  </si>
  <si>
    <t>ΚΟΝΤΑΡΑ</t>
  </si>
  <si>
    <t>ΠΡΟΚΟΠΙΑ</t>
  </si>
  <si>
    <t>ΒΕΛΟΥΤΣΟΥ</t>
  </si>
  <si>
    <t>ΧΑΡΙΚΛΕΙΑ - ΑΝΝΑ</t>
  </si>
  <si>
    <t>ΜΩΡΟΥ</t>
  </si>
  <si>
    <t>ΜΙΧΑΛΗ</t>
  </si>
  <si>
    <t>ΚΟΥΤΖΑΚΙΟΖΗ</t>
  </si>
  <si>
    <t>ΤΣΙΑΜΟΥΛΟΥ</t>
  </si>
  <si>
    <t xml:space="preserve">ΔΗΡΑΚΗ </t>
  </si>
  <si>
    <t>ΒΑΣΙΛΕΙΑ</t>
  </si>
  <si>
    <t>ΕΥΘΥΜΙΑΔΟΥ</t>
  </si>
  <si>
    <t>ΛΙΓΝΟΥ</t>
  </si>
  <si>
    <t>ΣΤΟΥΜΠΟΥ</t>
  </si>
  <si>
    <t>ΓΑΛΑΤΟΥΛΑ</t>
  </si>
  <si>
    <t>ΣΕΒΑΣΤΗ</t>
  </si>
  <si>
    <t>ΔΗΜΗΤΡΙΟΣ - ΑΝΔΡΕΑΣ</t>
  </si>
  <si>
    <t>ΚΟΝΤΟΔΗΜΟΥ</t>
  </si>
  <si>
    <t>ΠΟΛΥΣΙΟΥ</t>
  </si>
  <si>
    <t>ΑΡΓΥΡΩ</t>
  </si>
  <si>
    <t>ΕΛΕΥΘΕΡΙΑΔΟΥ</t>
  </si>
  <si>
    <t>ΚΡΕΜΕΤΗ</t>
  </si>
  <si>
    <t>ΕΥΡΙΔΙΚΗ</t>
  </si>
  <si>
    <t>ΖΟΥΓΡΗ</t>
  </si>
  <si>
    <t>ΚΥΡΙΑΖΙΔΟΥ</t>
  </si>
  <si>
    <t>ΑΘΑΝΑΣΟΥΛΙΑ</t>
  </si>
  <si>
    <t>ΠΑΠΑΘΕΟΔΟΣΙΟΥ</t>
  </si>
  <si>
    <t>ΛΕΛΕΚΑ</t>
  </si>
  <si>
    <t>ΜΑΛΕΑ</t>
  </si>
  <si>
    <t>ΓΕΩΡΓΙΑΔΗ</t>
  </si>
  <si>
    <t>ΟΛΓΑ - ΣΟΦΙΑ</t>
  </si>
  <si>
    <t xml:space="preserve">ΦΩΤΙΑΔΟΥ </t>
  </si>
  <si>
    <t>ΖΑΧΑΡΟΠΟΥΛΟΥ - ΣΑΠΑΛΙΔΟΥ</t>
  </si>
  <si>
    <t>ΜΥΡΤΩ</t>
  </si>
  <si>
    <t>ΣΑΡΑΚΑΤΣΙΑΝΟΥ</t>
  </si>
  <si>
    <t>ΦΛΩΡΑ</t>
  </si>
  <si>
    <t>ΣΕΛΛΑΣ</t>
  </si>
  <si>
    <t>ΑΒΡΑΜΙΔΟΥ</t>
  </si>
  <si>
    <t>ΠΕΡΙΚΛΗΣ</t>
  </si>
  <si>
    <t>ΓΙΑΟΥΖΗ</t>
  </si>
  <si>
    <t>ΚΑΜΤΣΙΚΗ</t>
  </si>
  <si>
    <t>ΦΑΝΗ</t>
  </si>
  <si>
    <t>ΤΣΑΤΣΑΛΙΔΗ</t>
  </si>
  <si>
    <t>ΚΑΛΛΙΟΠΗ</t>
  </si>
  <si>
    <t>ΖΕΙΤΙΔΟΥ</t>
  </si>
  <si>
    <t>ΚΑΤΣΑΒΟΥ</t>
  </si>
  <si>
    <t>ΖΟΥΠΑΣ</t>
  </si>
  <si>
    <t>1. Χίος</t>
  </si>
  <si>
    <t>1. Χίος, 2. Λέσβος</t>
  </si>
  <si>
    <t>1. Λέσβος</t>
  </si>
  <si>
    <t>1.Λέσβος, 2. Χίος, 3, Λήμνος, 4. Σάμος, 5. Ικαρία</t>
  </si>
  <si>
    <t>1. Ν. Λέσβος (Μυτιλήνη)</t>
  </si>
  <si>
    <t>1.Λέσβος, 2. Λήμνος, 3. Σάμος, 4. Χίος, 5. Ικαρία</t>
  </si>
  <si>
    <t>1. Χίος, 2. Σάμος, 3. Λέσβος, 4. Λήμνος</t>
  </si>
  <si>
    <t>1. Ικαρία</t>
  </si>
  <si>
    <t>1. Λήμνος, 2. Σάμος, 3.Λέσβος, 4. Χίος, 5. Ικαρία</t>
  </si>
  <si>
    <t>1. Χίος (ΚΕΔΔΥ, ΣΜΕΑΕ, ΕΔΕΑΥ)</t>
  </si>
  <si>
    <t>1. Λέσβος, 2. Χίος, 3. Σάμος, 4. Λήμνος, 5. Ικαρία</t>
  </si>
  <si>
    <t>1. Σάμος, 2. Χίος, 3.Λήμνος, 4. Λέσβος, 5. Ικαρία</t>
  </si>
  <si>
    <t>1. Χίος (Α/θμια, Β/θμια)</t>
  </si>
  <si>
    <t>1. Λήμνος, 2. Ικαρία, 3. Σάμος, 4. Χίος, 5. Λέσβος</t>
  </si>
  <si>
    <t>1. Ν. Λήμνος,(ΣΜΕΑΕ, ΕΕΕΕΚ, ΚΕΔΔΥ),2. Ν. Λέσβος (ΣΜΕΑΕ, ΕΕΕΕΚ, ΚΕΔΔΥ), 3. Ν. Χίος  (ΣΜΕΑΕ, ΕΕΕΕΚ, ΚΕΔΔΥ), 4. Ν. Ικαρία (ΣΜΕΑΕ, ΕΕΕΕΚ, ΚΕΔΔΥ)</t>
  </si>
  <si>
    <t>1. Λήμνος</t>
  </si>
  <si>
    <t>1. Λήμνος, 2. Ικαρία 3. Σάμος, 4. Χίος</t>
  </si>
  <si>
    <t>1. Σάμος, 2. Ικαρία</t>
  </si>
  <si>
    <t>1. Σάμος, 2. Χίος, 3. Λέσβος, 4. Λήμνος</t>
  </si>
  <si>
    <t>1. Λέσβος, 2. Σάμος, 3. Χίος, 4. Λήμνος</t>
  </si>
  <si>
    <t>1. Σάμος 2. Λέσβος, 3. Χίος, 4. Λήμνος</t>
  </si>
  <si>
    <t>1. Χίος, 2. Λέσβος, 3. Σάμος, 4. Λήμνος, 5. Ικαρία</t>
  </si>
  <si>
    <t>1. Ν. Λέσβος(ΣΜΕΑΕ, ΚΕΔΔΥ), 2. Ν. Σάμος (ΣΜΕΑΕ, ΚΕΔΔΥ),Ν. Χίος(ΣΜΕΑΕ, ΚΕΔΔΥ)</t>
  </si>
  <si>
    <t>1. Σάμος, 2. Λέσβος, 3. Χίος, 4. Λήμνος</t>
  </si>
  <si>
    <t>1. Ν. Χίος, 2. Ν. Ικαρία, 3. Λέσβος, 4. Σάμος, 5. Λήμνος</t>
  </si>
  <si>
    <t>1. Ν. Λέσβος, 2. Ν. Ικαρία, 3. Σάμος, 4. Χίος, 5. Λήμνος</t>
  </si>
  <si>
    <t>1. Λήμνος, 2. Λέσβος, 3. Χίος, 4. Σάμος</t>
  </si>
  <si>
    <t>1. Σάμος (ΣΜΕΑΕ, ΚΕΔΔΥ), 2. Χίος (ΣΜΕΑΕ, ΚΕΔΔΥ), 3. Λήμνος (ΣΜΕΑΕ, ΚΕΔΔΥ) 4. Λέσβος(ΣΜΕΑΕ, ΚΕΔΔΥ)</t>
  </si>
  <si>
    <t>1. Ν.Σάμος</t>
  </si>
  <si>
    <t>1. Ν. Λήμνος 2. Ν. Λέσβος 3. Ν. Ικαρία 4. Ν.Χίος, 5. Ν.Σάμος</t>
  </si>
  <si>
    <t>1. Ν.Σάμος, 2. Ν. Ικαρία, 3. Ν.Χίος, 4. Ν. Λήμνος, 5. Ν. Λέσβος</t>
  </si>
  <si>
    <t>1. Ν. Χίος, 2. Ν. Λέσβος, 3. Ν. Σάμος, 4Ν. Λήμνος</t>
  </si>
  <si>
    <t>Ν. Χίος (ΚΕΔΔΥ, ΕΔΕΑΥ, ΣΜΕΑΕ Α/ΘΜΙΑΣ, ΣΜΕΑΕ Β/ΘΜΙΑΣ)</t>
  </si>
  <si>
    <t>1. Ν. Λέσβος (ΚΕΔΔΥ, ΣΜΕΑΕ), 2. Ν. Χίος(ΚΕΔΔΥ, ΣΜΕΑΕ), 3.Ν. Σάμος(ΚΕΔΔΥ, ΣΜΕΑΕ), 4. Ν. Λήμνος (ΚΕΔΔΥ, ΣΜΕΑΕ, Ν. Ικαρία)</t>
  </si>
  <si>
    <t>1. Λέσβος(Μυτιλήνη)</t>
  </si>
  <si>
    <t>1.Ν. Λήμνος</t>
  </si>
  <si>
    <t>1.Ν. Λέσβος, 2.Ν. Χίος, 3.Ν. Σάμος,4. Ν. Λήμνος, 5.Ν. Ικαρία</t>
  </si>
  <si>
    <t>1.Ν. Λέσβος</t>
  </si>
  <si>
    <t>1.Δ/νση Λέσβου, 2.ΚΕΔΔΥ Λέσβου</t>
  </si>
  <si>
    <t>1.Ν. Ικαρία</t>
  </si>
  <si>
    <t>1. Σάμος</t>
  </si>
  <si>
    <t>1. Ν. Χίος ( ΚΕΔΔΥ, ΕΙΔ. ΔΣ , ΕΕΕΕΚ)</t>
  </si>
  <si>
    <t>1. Ν. Λέσβος</t>
  </si>
  <si>
    <t>1. Ν. Λήμνος (ΣΜΕΑΕ, ΚΕΔΔΥ)</t>
  </si>
  <si>
    <t>1. Χίος (ΕΙΔ. ΝΗΠ., ΕΙΔ. ΔΣ, ΚΕΔΔΥ)</t>
  </si>
  <si>
    <t>1.Λέσβος, 2.Χίος, 3.Σάμος</t>
  </si>
  <si>
    <t>1.Χίος, 2.Λέσβος</t>
  </si>
  <si>
    <t>1.Ν. Χίος, 2.Ν. Σάμος, 3.Ν. Λέσβος, 4.Ν. Λήμνος</t>
  </si>
  <si>
    <t>1.Ν. Χίος</t>
  </si>
  <si>
    <t>1.Χίος</t>
  </si>
  <si>
    <t>1.Ν. Σάμος, 2.Ν. Χίος, 3.Ν. Λήμνος, 4.Ν. Λέσβος</t>
  </si>
  <si>
    <t>1.Ν. Λέσβος, 2.Ν. Χίος, 3.Ν. Λήμνος, 4.Ν. Σάμος, 5.Ν. Ικαρία</t>
  </si>
  <si>
    <t>1.Ν. Λήμνος(ΣΜΕΑΕ, ΕΕΕΕΚ, ΚΕΔΔΥ), 2.Ν.Λέσβος(ΣΜΕΑΕ, ΕΕΕΕΚ, ΚΕΔΔΥ), 3.Ν. Χίος (ΣΜΕΑΕ, ΕΕΕΕΚ, ΚΕΔΔΥ), 4.Ν. Σάμος (ΣΜΕΑΕ, ΕΕΕΕΚ, ΚΕΔΔΥ, 5.Ν. Ικαρία (ΣΜΕΑΕ, ΕΕΕΕΚ, ΚΕΔΔΥ)</t>
  </si>
  <si>
    <t>1.Ν. Χίος, 2.Ν. Λέσβος, 3.Ν. Λήμνος, 4.Ν. Σάμος)</t>
  </si>
  <si>
    <t>1.Ικαρία, 2.Σάμος, 3.Χίος, 4.Λήμνος</t>
  </si>
  <si>
    <t>1.Ν. Χίος (Β/θμια, Α/θμια)</t>
  </si>
  <si>
    <t>1.Ν. Λέσβος, 2.Ν. Ικαρία, 3.Ν. Χίος, 4.Ν. Σάμος</t>
  </si>
  <si>
    <t>1.Σάμος, 2.Ικαρία, 3.Λέσβος, 4.Χίος</t>
  </si>
  <si>
    <t>1.Σάμος, 2.Λέσβος, 3.Χίος, 4.Λήμνος, 5.Ικαρία, 6.Φούρνοι</t>
  </si>
  <si>
    <t>1.Ν.Λέσβος, 2.Ν.Χίος,3.Ν. Σάμος, 4.Ν.Λήμνος</t>
  </si>
  <si>
    <t>1.Λέσβος, 2.Χίος, 3.Σάμος, 4.Λήμνος</t>
  </si>
  <si>
    <t>1.Σάμος, 2.Ικαρία, 3.Χίος, 4.Λήμνος</t>
  </si>
  <si>
    <t>1.Σάμος</t>
  </si>
  <si>
    <t>1.Νήσος Λέσβος</t>
  </si>
  <si>
    <t>1.Νήσος Ικαρία</t>
  </si>
  <si>
    <t>1.Νήσος Χίος(Ειδικό Δημοτικό Χίου, ΕΕΕΕΚ Χίου, ΚΕΔΔΥ Χίου)</t>
  </si>
  <si>
    <t>1.Λέσβος</t>
  </si>
  <si>
    <t>1.Ν. Λέσβος, 2.Ν.Χίος, 3.Ν.Σάμος, 5.Ν.Ικαρία</t>
  </si>
  <si>
    <t>Ν. Ικαρία, Ν. Σάμος, Ν. Χίος, Ν. Λήμνος, Ν. Λέσβος</t>
  </si>
  <si>
    <t>1. Νομός Χίου</t>
  </si>
  <si>
    <t>1. Ν. Χίος</t>
  </si>
  <si>
    <t>1. ΣΜΕΑΕ Ικαρίας</t>
  </si>
  <si>
    <t>1. ΣΜΕΑΕ Λήμνου</t>
  </si>
  <si>
    <t>1. Ν. Λήμνος</t>
  </si>
  <si>
    <t>1. Ν. Λέσβος (εκτός Λήμνο)</t>
  </si>
  <si>
    <t>1. Ν. Ικαρία</t>
  </si>
  <si>
    <t>1. ΣΜΕΑΕ Χίου</t>
  </si>
  <si>
    <t>1. Νομός Λέσβου</t>
  </si>
  <si>
    <t>1. Σάμος (όχι Ικαρία)</t>
  </si>
  <si>
    <t>1. Λέσβος, 2.Χίος, 3.Λήμνος</t>
  </si>
  <si>
    <t>1. Νομός Χίου και Οινούσσες)</t>
  </si>
  <si>
    <t>1. Σάμος, 2.Ικαρία, 3.Λέσβος, 4.Χίος</t>
  </si>
  <si>
    <t>1. Νήσος Λέσβος (Μυτιλήνη)</t>
  </si>
  <si>
    <t xml:space="preserve">1. Λέσβος, 2.Χίος, 3.Λήμνος, 4.Σάμος, 5.Ικαρία </t>
  </si>
  <si>
    <t>1.Ν. Σάμος, 2.Ν. Ικαρία, 3.Ν. Χίος, 4.Ν. Λέσβος, 5.Ν. Λήμνος</t>
  </si>
  <si>
    <t>1. Ν. Σάμος,, 2.Ν. Ικαρία, 3.Ν. Χίος</t>
  </si>
  <si>
    <t>1. Λέσβος, 2.Λήμνος, 3.Χίος, 4.Σάμος</t>
  </si>
  <si>
    <t>1.Χίος, 2.Λήμνος, 3.Λέσβος, 4.Σάμος</t>
  </si>
  <si>
    <t xml:space="preserve">1. Νήσος Λέσβος </t>
  </si>
  <si>
    <t>1. Χίος, 2.Λέσβος</t>
  </si>
  <si>
    <t>1. Νήσος Χίος</t>
  </si>
  <si>
    <t>1. Χίος, 2.Λήμνος, 3.Σάμος, 4.Λέσβος</t>
  </si>
  <si>
    <t>1.Λέσβος, 2.Λήμνος, 3.Χίος, 4.Σάμος, 5.Ικαρία</t>
  </si>
  <si>
    <t>1. Μυτιλήνη, 2.Χίος, 3.Σάμος, 4.Λήμνος, 5.Ικαρία</t>
  </si>
  <si>
    <t>Φ296777</t>
  </si>
  <si>
    <t>ΣΙΓΕΩΡΓΗ</t>
  </si>
  <si>
    <t>ΧΡΥΣΟΒΑΛΑΝΤΗ</t>
  </si>
  <si>
    <t>ΕΚΤΟΣ ΠΙΝΑΚΩΝ</t>
  </si>
  <si>
    <t>ΠΕ 22</t>
  </si>
  <si>
    <t>ΠΕ 21-26</t>
  </si>
  <si>
    <t>ΑΙΤΙΟΛΟΓΙΑ</t>
  </si>
  <si>
    <t>1. Νήσος Σάμος, 2. Νήσος Χίος</t>
  </si>
  <si>
    <t>Λόγω απουσίας απαιτούμενου τυπικού προσόντος. "Μεταπτυχιακό Δίπλωμα Ειδίκευσης στη Συμβουλευτική και τον Επαγγελματικό Προσανατολισμό" παρ. 2 "ΚΛΑΔΟΣ ΠΕ22 ΕΠΑΓΚΕΛΜΑΤΙΚΩΝ ΣΥΜΒΟΥΛΩΝ" της πρόσκλησης).</t>
  </si>
  <si>
    <t>Δεν έχει εκπληρώσει τις στρατιωτικές του υποχρεώσεις ή έχει οριστικά, νόμιμα, απαλλαγεί από αυτές κατά την ημερομηνία κατάθεσης της αίτησης.</t>
  </si>
  <si>
    <t>Λόγω απουσίας απαιτούμενου τυπικού προσόντος: Βεβαίωση ότι πληροί όλες τις νόμιμες προϋποθέσεις για την άσκηση του επαγγέλματος του Λογοθεραπευτή κατά την ημερομηνία κατάθεσης της αίτησης.</t>
  </si>
  <si>
    <t>Μη κατάλληλοι τίτλοι σπουδών: (Πτυχία: 1."Βοηθών Νοσηλευτών" 2. "Υπαλλήλων Διοίκησης και Γραφείων"   που δεν συνάδουν με τους απαιτούμενους τίτλους σπουδών της παρ. 10 "ΚΛΑΔΟΣ ΔΕ1 ΕΙΔΙΚΟΥ ΒΟΗΘΗΤΙΚΟΥ ΠΡΟΣΩΠΙΚΟΥ" της πρόσκλησης).</t>
  </si>
  <si>
    <t>Μη κατάλληλος τίτλος σπουδών: Πτυχίο "Βοηθών Νοσηλευτών" που δεν συνάδει με τους απαιτούμενους τίτλους σπουδών της παρ. 5 "ΚΛΑΔΟΣ ΠΕ25 ΣΧΟΛΙΚΩΝ ΝΟΣΗΛΕΥΤΩΝ" της πρόσκλησης.</t>
  </si>
  <si>
    <t>1. Χίος (ΕΕΕΕΚ, ΕΙΔ. ΔΣ, ΕΙΔ. ΝΗΠ, ΚΕΔΔΥ)</t>
  </si>
  <si>
    <t>1.Ν. Χίος (ΕΕΕΕΚ, ΕΙΔ. ΣΧ, ΚΕΔΔΥ)</t>
  </si>
  <si>
    <t>ΕΠΙΚΟΥΡΙΚΟΣ</t>
  </si>
  <si>
    <r>
      <t>ΚΛΑΔΟΥ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>ΠΕ23 (ΨΥΧΟΛΟΓΩΝ)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theme="1"/>
        <rFont val="Calibri"/>
        <family val="2"/>
        <charset val="161"/>
        <scheme val="minor"/>
      </rPr>
      <t>ΤΗΣ ΠΕΡΙΦΕΡΕΙΑΚΗΣ Δ/ΝΣΗΣ ΒΟΡΕΙΟΥ ΑΙΓΑΙΟΥ, ΓΙΑ ΤΟ ΔΙΔΑΚΤΙΚΟ ΕΤΟΣ 2016-2017</t>
    </r>
  </si>
  <si>
    <t>ΠΡΟΣΩΡΙΝΟΣ ΚΥΡΙΟΣ ΠΙΝΑΚΑΣ ΑΝΑΠΛΗΡΩΤΩΝ ΚΑΙ ΩΡΟΜΙΣΘΙΩΝ ΕΙΔΙΚΟΥ ΕΚΠΑΙΔΕΥΤΙΚΟΥ ΠΡΟΣΩΠΙΚΟΥ (Ε.Ε.Π.)</t>
  </si>
  <si>
    <r>
      <t>ΚΛΑΔΟΥ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>ΠΕ21-26 (ΛΟΓΟΘΕΡΑΠΕΥΤΩΝ)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theme="1"/>
        <rFont val="Calibri"/>
        <family val="2"/>
        <charset val="161"/>
        <scheme val="minor"/>
      </rPr>
      <t>ΤΗΣ ΠΕΡΙΦΕΡΕΙΑΚΗΣ Δ/ΝΣΗΣ ΒΟΡΕΙΟΥ ΑΙΓΑΙΟΥ, ΓΙΑ ΤΟ ΔΙΔΑΚΤΙΚΟ ΕΤΟΣ 2016-2017</t>
    </r>
  </si>
  <si>
    <r>
      <t>ΚΛΑΔΟΥ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>ΠΕ25 (ΣΧΟΛΙΚΩΝ ΝΟΣΗΛΕΥΤΩΝ)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theme="1"/>
        <rFont val="Calibri"/>
        <family val="2"/>
        <charset val="161"/>
        <scheme val="minor"/>
      </rPr>
      <t>ΤΗΣ ΠΕΡΙΦΕΡΕΙΑΚΗΣ Δ/ΝΣΗΣ ΒΟΡΕΙΟΥ ΑΙΓΑΙΟΥ, ΓΙΑ ΤΟ ΔΙΔΑΚΤΙΚΟ ΕΤΟΣ 2016-2017</t>
    </r>
  </si>
  <si>
    <r>
      <t>ΚΛΑΔΟΥ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>ΠΕ28 (ΦΥΣΙΚΟΘΕΡΑΠΕΥΤΩΝ)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theme="1"/>
        <rFont val="Calibri"/>
        <family val="2"/>
        <charset val="161"/>
        <scheme val="minor"/>
      </rPr>
      <t>ΤΗΣ ΠΕΡΙΦΕΡΕΙΑΚΗΣ Δ/ΝΣΗΣ ΒΟΡΕΙΟΥ ΑΙΓΑΙΟΥ, ΓΙΑ ΤΟ ΔΙΔΑΚΤΙΚΟ ΕΤΟΣ 2016-2017</t>
    </r>
  </si>
  <si>
    <r>
      <t>ΚΛΑΔΟΥ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>ΠΕ29 (ΕΡΓΟΘΕΡΑΠΕΥΤΩΝ)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theme="1"/>
        <rFont val="Calibri"/>
        <family val="2"/>
        <charset val="161"/>
        <scheme val="minor"/>
      </rPr>
      <t>ΤΗΣ ΠΕΡΙΦΕΡΕΙΑΚΗΣ Δ/ΝΣΗΣ ΒΟΡΕΙΟΥ ΑΙΓΑΙΟΥ, ΓΙΑ ΤΟ ΔΙΔΑΚΤΙΚΟ ΕΤΟΣ 2016-2017</t>
    </r>
  </si>
  <si>
    <r>
      <t>ΚΛΑΔΟΥ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>ΠΕ30 (ΚΟΙΝΩΝΙΚΩΝ ΛΕΙΤΟΥΡΓΩΝ)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theme="1"/>
        <rFont val="Calibri"/>
        <family val="2"/>
        <charset val="161"/>
        <scheme val="minor"/>
      </rPr>
      <t>ΤΗΣ ΠΕΡΙΦΕΡΕΙΑΚΗΣ Δ/ΝΣΗΣ ΒΟΡΕΙΟΥ ΑΙΓΑΙΟΥ, ΓΙΑ ΤΟ ΔΙΔΑΚΤΙΚΟ ΕΤΟΣ 2016-2017</t>
    </r>
  </si>
  <si>
    <r>
      <t>ΚΛΑΔΟΥ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 xml:space="preserve">ΔΕ1 (ΕΙΔΙΚΟΥ ΒΟΗΘΗΤΙΚΟΥ ΠΡΟΣΩΠΙΚΟΥ (Ε.Β.Π.)) 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theme="1"/>
        <rFont val="Calibri"/>
        <family val="2"/>
        <charset val="161"/>
        <scheme val="minor"/>
      </rPr>
      <t>ΤΗΣ ΠΕΡΙΦΕΡΕΙΑΚΗΣ Δ/ΝΣΗΣ ΒΟΡΕΙΟΥ ΑΙΓΑΙΟΥ, ΓΙΑ ΤΟ ΔΙΔΑΚΤΙΚΟ ΕΤΟΣ 2016-2017</t>
    </r>
  </si>
  <si>
    <t xml:space="preserve">ΠΡΟΣΩΡΙΝΟΣ ΚΥΡΙΟΣ ΠΙΝΑΚΑΣ ΑΝΑΠΛΗΡΩΤΩΝ </t>
  </si>
  <si>
    <t>ΣΚΑΜΑΓΚΟΥΛΗ</t>
  </si>
  <si>
    <t>Μη κατάλληλος τίτλος σπουδών: Πτυχίο "Βοηθών Νοσηλευτών" που δεν συνάδει με τους απαιτούμενους τίτλους σπουδών της παρ. 10 "ΚΛΑΔΟΣ ΔΕ1 ΕΙΔΙΚΟΥ ΒΟΗΘΗΤΙΚΟΥ ΠΡΟΣΩΠΙΚΟΥ" της πρόσκλησης.</t>
  </si>
  <si>
    <t>ΠΡΟΣΩΡΙΝΟΣ ΚΥΡΙΟΣ ΠΙΝΑΚΑΣ Α΄ ΑΝΑΠΛΗΡΩΤΩΝ ΚΑΙ ΩΡΟΜΙΣΘΙΩΝ ΕΙΔΙΚΟΥ ΕΚΠΑΙΔΕΥΤΙΚΟΥ ΠΡΟΣΩΠΙΚΟΥ (Ε.Ε.Π.)</t>
  </si>
  <si>
    <t>ΠΡΟΣΩΡΙΝΟΣ ΕΠΙΚΟΥΡΙΚΟΣ ΠΙΝΑΚΑΣ Β' ΑΝΑΠΛΗΡΩΤΩΝ ΚΑΙ ΩΡΟΜΙΣΘΙΩΝ ΕΙΔΙΚΟΥ ΕΚΠΑΙΔΕΥΤΙΚΟΥ ΠΡΟΣΩΠΙΚΟΥ (Ε.Ε.Π.)</t>
  </si>
  <si>
    <r>
      <t>ΚΑΤΟΧΟΣ ΜΕΤΑΠΤΥΧΙΑΚΟΥ ΣΤΟΝ ΚΛΑΔΟ ΑΠΑΣΧΟΛΗΣΗΣ  Ή ΣΤΗΝ ΣΧ. ΨΥΧΟΛΟΓΙΑ ΓΙΑ ΤΟΥΣ ΠΕ23 (</t>
    </r>
    <r>
      <rPr>
        <b/>
        <sz val="11"/>
        <color theme="1"/>
        <rFont val="Calibri"/>
        <family val="2"/>
        <charset val="161"/>
        <scheme val="minor"/>
      </rPr>
      <t>ΠΟΥ ΔΕΝ ΑΠΟΤΕΛΕΙ ΤΥΠΙΚΟ ΠΡΟΣΟΝ ΔΙΟΡΙΣΜΟΥ</t>
    </r>
    <r>
      <rPr>
        <sz val="11"/>
        <color theme="1"/>
        <rFont val="Calibri"/>
        <family val="2"/>
        <charset val="161"/>
        <scheme val="minor"/>
      </rPr>
      <t>)</t>
    </r>
  </si>
  <si>
    <r>
      <t>ΚΑΤΟΧΟΣ ΜΕΤΑΠΤΥΧΙΑΚΟΥ ΣΤΟΝ ΚΛΑΔΟ ΑΠΑΣΧΟΛΗΣΗΣ  Ή ΣΤΗΝ ΣΧ. ΨΥΧΟΛΟΓΙΑ ΓΙΑ ΤΟΥΣ ΠΕ23 (</t>
    </r>
    <r>
      <rPr>
        <b/>
        <sz val="11"/>
        <color theme="1"/>
        <rFont val="Calibri"/>
        <family val="2"/>
        <charset val="161"/>
        <scheme val="minor"/>
      </rPr>
      <t>ΠΟΥ ΔΕΝ ΑΠΟΤΕΛΕΙ ΤΥΠΙΚΟ ΠΡΟΣΟΝ ΔΙΟΡΙΣΜΟΥ)</t>
    </r>
  </si>
  <si>
    <t>ΠΡΟΣΩΡΙΝΟΣ ΕΝΙΑΙΟΣ ΚΥΡΙΟΣ ΠΙΝΑΚΑΣ ΑΝΑΠΛΗΡΩΤΩΝ ΚΑΙ ΩΡΟΜΙΣΘΙΩΝ ΕΙΔΙΚΟΥ ΕΚΠΑΙΔΕΥΤΙΚΟΥ ΠΡΟΣΩΠΙΚΟΥ (Ε.Ε.Π.)</t>
  </si>
  <si>
    <t>Μυτιλήνη, 25 Αυγούστου 2016</t>
  </si>
  <si>
    <r>
      <t>ΠΙΝΑΚΑΣ ΑΠΟΡΡΙΠΤΕΩΝ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theme="1"/>
        <rFont val="Calibri"/>
        <family val="2"/>
        <charset val="161"/>
        <scheme val="minor"/>
      </rPr>
      <t>ΤΗΣ ΠΕΡΙΦΕΡΕΙΑΚΗΣ Δ/ΝΣΗΣ ΒΟΡΕΙΟΥ ΑΙΓΑΙΟΥ, ΓΙΑ ΤΟ ΔΙΔΑΚΤΙΚΟ ΕΤΟΣ 2016-2017</t>
    </r>
  </si>
  <si>
    <t>Μυτιλήνη, 26 Αυγούστου 2016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</si>
</sst>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u/>
      <sz val="11"/>
      <color rgb="FFFF000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/>
    <xf numFmtId="0" fontId="0" fillId="0" borderId="0" xfId="0" applyNumberFormat="1"/>
    <xf numFmtId="14" fontId="0" fillId="0" borderId="0" xfId="0" applyNumberFormat="1"/>
    <xf numFmtId="0" fontId="0" fillId="0" borderId="0" xfId="0" applyFont="1"/>
    <xf numFmtId="0" fontId="0" fillId="0" borderId="1" xfId="0" applyFill="1" applyBorder="1"/>
    <xf numFmtId="14" fontId="0" fillId="0" borderId="1" xfId="0" applyNumberFormat="1" applyFont="1" applyBorder="1"/>
    <xf numFmtId="0" fontId="0" fillId="0" borderId="1" xfId="0" applyBorder="1"/>
    <xf numFmtId="0" fontId="0" fillId="3" borderId="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textRotation="90" wrapText="1"/>
    </xf>
    <xf numFmtId="0" fontId="0" fillId="4" borderId="2" xfId="0" applyFill="1" applyBorder="1" applyAlignment="1">
      <alignment horizontal="center" vertical="center" wrapText="1"/>
    </xf>
    <xf numFmtId="0" fontId="0" fillId="0" borderId="4" xfId="0" applyFill="1" applyBorder="1"/>
    <xf numFmtId="14" fontId="0" fillId="0" borderId="4" xfId="0" applyNumberFormat="1" applyFont="1" applyBorder="1"/>
    <xf numFmtId="0" fontId="0" fillId="0" borderId="4" xfId="0" applyBorder="1"/>
    <xf numFmtId="0" fontId="0" fillId="2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textRotation="90" wrapText="1"/>
    </xf>
    <xf numFmtId="0" fontId="0" fillId="5" borderId="2" xfId="0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14" fontId="1" fillId="0" borderId="0" xfId="0" applyNumberFormat="1" applyFont="1"/>
    <xf numFmtId="0" fontId="0" fillId="0" borderId="5" xfId="0" applyBorder="1"/>
    <xf numFmtId="14" fontId="0" fillId="0" borderId="6" xfId="0" applyNumberFormat="1" applyFont="1" applyBorder="1"/>
    <xf numFmtId="14" fontId="0" fillId="0" borderId="7" xfId="0" applyNumberFormat="1" applyFont="1" applyBorder="1"/>
    <xf numFmtId="14" fontId="0" fillId="0" borderId="10" xfId="0" applyNumberFormat="1" applyFont="1" applyBorder="1"/>
    <xf numFmtId="0" fontId="0" fillId="0" borderId="5" xfId="0" applyFont="1" applyBorder="1"/>
    <xf numFmtId="14" fontId="0" fillId="0" borderId="11" xfId="0" applyNumberFormat="1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10" xfId="0" applyBorder="1"/>
    <xf numFmtId="14" fontId="0" fillId="0" borderId="5" xfId="0" applyNumberFormat="1" applyBorder="1"/>
    <xf numFmtId="0" fontId="0" fillId="0" borderId="11" xfId="0" applyBorder="1"/>
    <xf numFmtId="14" fontId="0" fillId="0" borderId="1" xfId="0" applyNumberFormat="1" applyBorder="1"/>
    <xf numFmtId="0" fontId="0" fillId="0" borderId="8" xfId="0" applyBorder="1"/>
    <xf numFmtId="0" fontId="0" fillId="0" borderId="12" xfId="0" applyBorder="1"/>
    <xf numFmtId="14" fontId="0" fillId="0" borderId="0" xfId="0" applyNumberFormat="1" applyFont="1"/>
    <xf numFmtId="0" fontId="0" fillId="0" borderId="11" xfId="0" applyFont="1" applyBorder="1"/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5" xfId="0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0" borderId="9" xfId="0" applyNumberFormat="1" applyFill="1" applyBorder="1" applyAlignment="1">
      <alignment wrapText="1"/>
    </xf>
    <xf numFmtId="0" fontId="1" fillId="6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49" fontId="0" fillId="4" borderId="1" xfId="0" applyNumberFormat="1" applyFill="1" applyBorder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0" xfId="0" applyNumberFormat="1" applyAlignment="1">
      <alignment wrapText="1"/>
    </xf>
    <xf numFmtId="0" fontId="1" fillId="0" borderId="5" xfId="0" applyFont="1" applyBorder="1" applyAlignment="1">
      <alignment wrapText="1"/>
    </xf>
    <xf numFmtId="0" fontId="0" fillId="4" borderId="1" xfId="0" applyFont="1" applyFill="1" applyBorder="1"/>
    <xf numFmtId="0" fontId="3" fillId="0" borderId="0" xfId="0" applyFont="1"/>
    <xf numFmtId="0" fontId="4" fillId="0" borderId="0" xfId="0" applyFont="1" applyFill="1"/>
    <xf numFmtId="0" fontId="1" fillId="0" borderId="0" xfId="0" applyFont="1"/>
    <xf numFmtId="0" fontId="5" fillId="0" borderId="0" xfId="0" applyFont="1" applyFill="1"/>
    <xf numFmtId="164" fontId="1" fillId="2" borderId="2" xfId="0" applyNumberFormat="1" applyFont="1" applyFill="1" applyBorder="1" applyAlignment="1">
      <alignment horizontal="center" wrapText="1"/>
    </xf>
    <xf numFmtId="164" fontId="1" fillId="2" borderId="4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2" xfId="0" applyFill="1" applyBorder="1" applyAlignment="1">
      <alignment horizontal="center" vertical="center" textRotation="90" wrapText="1"/>
    </xf>
    <xf numFmtId="0" fontId="0" fillId="4" borderId="3" xfId="0" applyFill="1" applyBorder="1" applyAlignment="1">
      <alignment horizontal="center" vertical="center" textRotation="90" wrapText="1"/>
    </xf>
    <xf numFmtId="0" fontId="0" fillId="4" borderId="3" xfId="0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14" fontId="0" fillId="0" borderId="11" xfId="0" applyNumberFormat="1" applyFont="1" applyFill="1" applyBorder="1"/>
    <xf numFmtId="0" fontId="0" fillId="0" borderId="1" xfId="0" applyFont="1" applyFill="1" applyBorder="1" applyAlignment="1">
      <alignment wrapText="1"/>
    </xf>
    <xf numFmtId="0" fontId="0" fillId="0" borderId="0" xfId="0" applyFont="1" applyFill="1"/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12" xfId="0" applyFill="1" applyBorder="1"/>
    <xf numFmtId="0" fontId="0" fillId="0" borderId="11" xfId="0" applyFont="1" applyFill="1" applyBorder="1"/>
    <xf numFmtId="14" fontId="0" fillId="0" borderId="1" xfId="0" applyNumberFormat="1" applyFont="1" applyFill="1" applyBorder="1"/>
    <xf numFmtId="0" fontId="0" fillId="0" borderId="1" xfId="0" applyNumberFormat="1" applyFont="1" applyFill="1" applyBorder="1" applyAlignment="1">
      <alignment wrapText="1"/>
    </xf>
    <xf numFmtId="0" fontId="0" fillId="0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5" xfId="0" applyNumberFormat="1" applyFont="1" applyBorder="1"/>
    <xf numFmtId="164" fontId="1" fillId="2" borderId="5" xfId="0" applyNumberFormat="1" applyFont="1" applyFill="1" applyBorder="1" applyAlignment="1">
      <alignment horizontal="center" wrapText="1"/>
    </xf>
    <xf numFmtId="0" fontId="0" fillId="0" borderId="5" xfId="0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14" fontId="0" fillId="0" borderId="5" xfId="0" applyNumberFormat="1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0</xdr:rowOff>
    </xdr:from>
    <xdr:to>
      <xdr:col>1</xdr:col>
      <xdr:colOff>1898650</xdr:colOff>
      <xdr:row>7</xdr:row>
      <xdr:rowOff>31750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23850" y="368300"/>
          <a:ext cx="18605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679450</xdr:colOff>
      <xdr:row>0</xdr:row>
      <xdr:rowOff>107950</xdr:rowOff>
    </xdr:from>
    <xdr:to>
      <xdr:col>1</xdr:col>
      <xdr:colOff>1187450</xdr:colOff>
      <xdr:row>3</xdr:row>
      <xdr:rowOff>31750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5200" y="107950"/>
          <a:ext cx="508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755650</xdr:colOff>
      <xdr:row>29</xdr:row>
      <xdr:rowOff>107950</xdr:rowOff>
    </xdr:from>
    <xdr:to>
      <xdr:col>37</xdr:col>
      <xdr:colOff>266700</xdr:colOff>
      <xdr:row>37</xdr:row>
      <xdr:rowOff>146050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9679900" y="8280400"/>
          <a:ext cx="2133600" cy="151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298450</xdr:colOff>
      <xdr:row>2</xdr:row>
      <xdr:rowOff>12700</xdr:rowOff>
    </xdr:from>
    <xdr:to>
      <xdr:col>1</xdr:col>
      <xdr:colOff>1511300</xdr:colOff>
      <xdr:row>7</xdr:row>
      <xdr:rowOff>38100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98450" y="381000"/>
          <a:ext cx="1746250" cy="946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419100</xdr:colOff>
      <xdr:row>0</xdr:row>
      <xdr:rowOff>107950</xdr:rowOff>
    </xdr:from>
    <xdr:to>
      <xdr:col>1</xdr:col>
      <xdr:colOff>806450</xdr:colOff>
      <xdr:row>3</xdr:row>
      <xdr:rowOff>31750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0" y="107950"/>
          <a:ext cx="387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393700</xdr:colOff>
      <xdr:row>15</xdr:row>
      <xdr:rowOff>69850</xdr:rowOff>
    </xdr:from>
    <xdr:to>
      <xdr:col>37</xdr:col>
      <xdr:colOff>336550</xdr:colOff>
      <xdr:row>23</xdr:row>
      <xdr:rowOff>107950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1285200" y="5060950"/>
          <a:ext cx="2063750" cy="151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107950</xdr:rowOff>
    </xdr:from>
    <xdr:to>
      <xdr:col>2</xdr:col>
      <xdr:colOff>44450</xdr:colOff>
      <xdr:row>7</xdr:row>
      <xdr:rowOff>107950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711450" y="476250"/>
          <a:ext cx="1949450" cy="92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641350</xdr:colOff>
      <xdr:row>1</xdr:row>
      <xdr:rowOff>19050</xdr:rowOff>
    </xdr:from>
    <xdr:to>
      <xdr:col>1</xdr:col>
      <xdr:colOff>1149350</xdr:colOff>
      <xdr:row>3</xdr:row>
      <xdr:rowOff>127000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0750" y="203200"/>
          <a:ext cx="508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171450</xdr:colOff>
      <xdr:row>42</xdr:row>
      <xdr:rowOff>158750</xdr:rowOff>
    </xdr:from>
    <xdr:to>
      <xdr:col>38</xdr:col>
      <xdr:colOff>0</xdr:colOff>
      <xdr:row>51</xdr:row>
      <xdr:rowOff>6350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2586950" y="17475200"/>
          <a:ext cx="1765300" cy="151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</xdr:row>
      <xdr:rowOff>44450</xdr:rowOff>
    </xdr:from>
    <xdr:to>
      <xdr:col>1</xdr:col>
      <xdr:colOff>1784350</xdr:colOff>
      <xdr:row>7</xdr:row>
      <xdr:rowOff>76200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54000" y="412750"/>
          <a:ext cx="18097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571500</xdr:colOff>
      <xdr:row>1</xdr:row>
      <xdr:rowOff>12700</xdr:rowOff>
    </xdr:from>
    <xdr:to>
      <xdr:col>1</xdr:col>
      <xdr:colOff>1130300</xdr:colOff>
      <xdr:row>3</xdr:row>
      <xdr:rowOff>38100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0900" y="196850"/>
          <a:ext cx="5588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127000</xdr:colOff>
      <xdr:row>18</xdr:row>
      <xdr:rowOff>177800</xdr:rowOff>
    </xdr:from>
    <xdr:to>
      <xdr:col>37</xdr:col>
      <xdr:colOff>317500</xdr:colOff>
      <xdr:row>26</xdr:row>
      <xdr:rowOff>95250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0408900" y="5918200"/>
          <a:ext cx="2127250" cy="139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63500</xdr:rowOff>
    </xdr:from>
    <xdr:to>
      <xdr:col>2</xdr:col>
      <xdr:colOff>6350</xdr:colOff>
      <xdr:row>7</xdr:row>
      <xdr:rowOff>114300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28600" y="431800"/>
          <a:ext cx="17716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565150</xdr:colOff>
      <xdr:row>0</xdr:row>
      <xdr:rowOff>152400</xdr:rowOff>
    </xdr:from>
    <xdr:to>
      <xdr:col>1</xdr:col>
      <xdr:colOff>1073150</xdr:colOff>
      <xdr:row>3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4550" y="152400"/>
          <a:ext cx="508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254000</xdr:colOff>
      <xdr:row>25</xdr:row>
      <xdr:rowOff>38100</xdr:rowOff>
    </xdr:from>
    <xdr:to>
      <xdr:col>37</xdr:col>
      <xdr:colOff>279400</xdr:colOff>
      <xdr:row>32</xdr:row>
      <xdr:rowOff>50800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1323300" y="8985250"/>
          <a:ext cx="2146300" cy="130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</xdr:row>
      <xdr:rowOff>31750</xdr:rowOff>
    </xdr:from>
    <xdr:to>
      <xdr:col>1</xdr:col>
      <xdr:colOff>1670050</xdr:colOff>
      <xdr:row>7</xdr:row>
      <xdr:rowOff>38100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68300" y="400050"/>
          <a:ext cx="1581150" cy="927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590550</xdr:colOff>
      <xdr:row>0</xdr:row>
      <xdr:rowOff>133350</xdr:rowOff>
    </xdr:from>
    <xdr:to>
      <xdr:col>1</xdr:col>
      <xdr:colOff>1098550</xdr:colOff>
      <xdr:row>3</xdr:row>
      <xdr:rowOff>57150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9950" y="133350"/>
          <a:ext cx="508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349250</xdr:colOff>
      <xdr:row>15</xdr:row>
      <xdr:rowOff>25400</xdr:rowOff>
    </xdr:from>
    <xdr:to>
      <xdr:col>37</xdr:col>
      <xdr:colOff>139700</xdr:colOff>
      <xdr:row>22</xdr:row>
      <xdr:rowOff>44450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0720050" y="4997450"/>
          <a:ext cx="1727200" cy="130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2</xdr:row>
      <xdr:rowOff>25400</xdr:rowOff>
    </xdr:from>
    <xdr:to>
      <xdr:col>1</xdr:col>
      <xdr:colOff>1765300</xdr:colOff>
      <xdr:row>7</xdr:row>
      <xdr:rowOff>31750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81000" y="393700"/>
          <a:ext cx="1663700" cy="927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628650</xdr:colOff>
      <xdr:row>0</xdr:row>
      <xdr:rowOff>101600</xdr:rowOff>
    </xdr:from>
    <xdr:to>
      <xdr:col>1</xdr:col>
      <xdr:colOff>1136650</xdr:colOff>
      <xdr:row>3</xdr:row>
      <xdr:rowOff>25400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8050" y="101600"/>
          <a:ext cx="508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184150</xdr:colOff>
      <xdr:row>60</xdr:row>
      <xdr:rowOff>25400</xdr:rowOff>
    </xdr:from>
    <xdr:to>
      <xdr:col>37</xdr:col>
      <xdr:colOff>615950</xdr:colOff>
      <xdr:row>67</xdr:row>
      <xdr:rowOff>44450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2250400" y="23241000"/>
          <a:ext cx="1752600" cy="130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234950</xdr:colOff>
      <xdr:row>2</xdr:row>
      <xdr:rowOff>76200</xdr:rowOff>
    </xdr:from>
    <xdr:to>
      <xdr:col>2</xdr:col>
      <xdr:colOff>12700</xdr:colOff>
      <xdr:row>7</xdr:row>
      <xdr:rowOff>114300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34950" y="444500"/>
          <a:ext cx="1816100" cy="958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22</xdr:col>
      <xdr:colOff>590550</xdr:colOff>
      <xdr:row>57</xdr:row>
      <xdr:rowOff>184150</xdr:rowOff>
    </xdr:from>
    <xdr:to>
      <xdr:col>26</xdr:col>
      <xdr:colOff>0</xdr:colOff>
      <xdr:row>65</xdr:row>
      <xdr:rowOff>12700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19646900" y="13169900"/>
          <a:ext cx="2828925" cy="130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514350</xdr:colOff>
      <xdr:row>0</xdr:row>
      <xdr:rowOff>177800</xdr:rowOff>
    </xdr:from>
    <xdr:to>
      <xdr:col>1</xdr:col>
      <xdr:colOff>1098550</xdr:colOff>
      <xdr:row>3</xdr:row>
      <xdr:rowOff>101600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3750" y="177800"/>
          <a:ext cx="584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7</xdr:row>
      <xdr:rowOff>171450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09600" y="368300"/>
          <a:ext cx="2006600" cy="1092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488950</xdr:colOff>
      <xdr:row>0</xdr:row>
      <xdr:rowOff>82550</xdr:rowOff>
    </xdr:from>
    <xdr:to>
      <xdr:col>2</xdr:col>
      <xdr:colOff>387350</xdr:colOff>
      <xdr:row>3</xdr:row>
      <xdr:rowOff>6350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8350" y="82550"/>
          <a:ext cx="508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20</xdr:row>
      <xdr:rowOff>0</xdr:rowOff>
    </xdr:from>
    <xdr:to>
      <xdr:col>8</xdr:col>
      <xdr:colOff>974725</xdr:colOff>
      <xdr:row>27</xdr:row>
      <xdr:rowOff>19050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5467350" y="10261600"/>
          <a:ext cx="2828925" cy="130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N28"/>
  <sheetViews>
    <sheetView tabSelected="1" zoomScaleNormal="100" workbookViewId="0">
      <pane ySplit="9" topLeftCell="A10" activePane="bottomLeft" state="frozen"/>
      <selection pane="bottomLeft" activeCell="A10" sqref="A10:A28"/>
    </sheetView>
  </sheetViews>
  <sheetFormatPr defaultRowHeight="14.5"/>
  <cols>
    <col min="1" max="1" width="4.08984375" style="1" bestFit="1" customWidth="1"/>
    <col min="2" max="2" width="27.81640625" style="1" bestFit="1" customWidth="1"/>
    <col min="3" max="3" width="20.08984375" style="1" bestFit="1" customWidth="1"/>
    <col min="4" max="4" width="14" style="1" bestFit="1" customWidth="1"/>
    <col min="5" max="5" width="14.08984375" bestFit="1" customWidth="1"/>
    <col min="6" max="6" width="12" customWidth="1"/>
    <col min="7" max="7" width="14.1796875" style="1" bestFit="1" customWidth="1"/>
    <col min="8" max="8" width="13.08984375" customWidth="1"/>
    <col min="9" max="9" width="12.36328125" customWidth="1"/>
    <col min="10" max="10" width="11" bestFit="1" customWidth="1"/>
    <col min="11" max="11" width="14.1796875" bestFit="1" customWidth="1"/>
    <col min="12" max="12" width="8.7265625" customWidth="1"/>
    <col min="13" max="13" width="19.36328125" bestFit="1" customWidth="1"/>
    <col min="15" max="15" width="27.36328125" bestFit="1" customWidth="1"/>
    <col min="17" max="19" width="11.36328125" bestFit="1" customWidth="1"/>
    <col min="27" max="27" width="6.08984375" bestFit="1" customWidth="1"/>
    <col min="28" max="29" width="3.81640625" bestFit="1" customWidth="1"/>
    <col min="30" max="30" width="5.81640625" bestFit="1" customWidth="1"/>
    <col min="31" max="31" width="16.7265625" bestFit="1" customWidth="1"/>
    <col min="32" max="32" width="14.08984375" bestFit="1" customWidth="1"/>
    <col min="34" max="34" width="11.36328125" bestFit="1" customWidth="1"/>
    <col min="39" max="39" width="9.36328125" bestFit="1" customWidth="1"/>
    <col min="40" max="40" width="28.81640625" customWidth="1"/>
  </cols>
  <sheetData>
    <row r="2" spans="1:40" s="1" customFormat="1"/>
    <row r="3" spans="1:40" s="1" customFormat="1"/>
    <row r="4" spans="1:40" s="1" customFormat="1">
      <c r="C4" s="59" t="s">
        <v>581</v>
      </c>
    </row>
    <row r="5" spans="1:40" s="1" customFormat="1">
      <c r="C5" s="60" t="s">
        <v>568</v>
      </c>
    </row>
    <row r="6" spans="1:40" s="1" customFormat="1">
      <c r="C6" s="61" t="s">
        <v>584</v>
      </c>
    </row>
    <row r="7" spans="1:40" s="1" customFormat="1"/>
    <row r="8" spans="1:40" s="1" customFormat="1" ht="15" thickBot="1"/>
    <row r="9" spans="1:40" ht="91.5" customHeight="1" thickTop="1" thickBot="1">
      <c r="A9" s="15" t="s">
        <v>265</v>
      </c>
      <c r="B9" s="15" t="s">
        <v>140</v>
      </c>
      <c r="C9" s="16" t="s">
        <v>141</v>
      </c>
      <c r="D9" s="16" t="s">
        <v>142</v>
      </c>
      <c r="E9" s="10" t="s">
        <v>169</v>
      </c>
      <c r="F9" s="10" t="s">
        <v>161</v>
      </c>
      <c r="G9" s="10" t="s">
        <v>168</v>
      </c>
      <c r="H9" s="10" t="s">
        <v>162</v>
      </c>
      <c r="I9" s="10" t="s">
        <v>170</v>
      </c>
      <c r="J9" s="10" t="s">
        <v>163</v>
      </c>
      <c r="K9" s="10" t="s">
        <v>171</v>
      </c>
      <c r="L9" s="10" t="s">
        <v>136</v>
      </c>
      <c r="M9" s="17" t="s">
        <v>172</v>
      </c>
      <c r="N9" s="17" t="s">
        <v>164</v>
      </c>
      <c r="O9" s="17" t="s">
        <v>173</v>
      </c>
      <c r="P9" s="17" t="s">
        <v>165</v>
      </c>
      <c r="Q9" s="17" t="s">
        <v>143</v>
      </c>
      <c r="R9" s="17" t="s">
        <v>144</v>
      </c>
      <c r="S9" s="17" t="s">
        <v>145</v>
      </c>
      <c r="T9" s="17" t="s">
        <v>146</v>
      </c>
      <c r="U9" s="17" t="s">
        <v>147</v>
      </c>
      <c r="V9" s="17" t="s">
        <v>148</v>
      </c>
      <c r="W9" s="17" t="s">
        <v>149</v>
      </c>
      <c r="X9" s="17" t="s">
        <v>150</v>
      </c>
      <c r="Y9" s="17" t="s">
        <v>151</v>
      </c>
      <c r="Z9" s="17" t="s">
        <v>152</v>
      </c>
      <c r="AA9" s="17" t="s">
        <v>153</v>
      </c>
      <c r="AB9" s="17" t="s">
        <v>166</v>
      </c>
      <c r="AC9" s="17" t="s">
        <v>154</v>
      </c>
      <c r="AD9" s="17" t="s">
        <v>155</v>
      </c>
      <c r="AE9" s="17" t="s">
        <v>174</v>
      </c>
      <c r="AF9" s="17" t="s">
        <v>175</v>
      </c>
      <c r="AG9" s="17" t="s">
        <v>167</v>
      </c>
      <c r="AH9" s="17" t="s">
        <v>156</v>
      </c>
      <c r="AI9" s="17" t="s">
        <v>157</v>
      </c>
      <c r="AJ9" s="17" t="s">
        <v>158</v>
      </c>
      <c r="AK9" s="17" t="s">
        <v>159</v>
      </c>
      <c r="AL9" s="17" t="s">
        <v>160</v>
      </c>
      <c r="AM9" s="83" t="s">
        <v>133</v>
      </c>
      <c r="AN9" s="29" t="s">
        <v>283</v>
      </c>
    </row>
    <row r="10" spans="1:40" ht="29.5" thickTop="1">
      <c r="A10" s="19">
        <v>1</v>
      </c>
      <c r="B10" s="13" t="s">
        <v>222</v>
      </c>
      <c r="C10" s="13" t="s">
        <v>114</v>
      </c>
      <c r="D10" s="13" t="s">
        <v>223</v>
      </c>
      <c r="E10" s="64" t="s">
        <v>55</v>
      </c>
      <c r="F10" s="11" t="s">
        <v>207</v>
      </c>
      <c r="G10" s="13" t="s">
        <v>262</v>
      </c>
      <c r="H10" s="81" t="s">
        <v>178</v>
      </c>
      <c r="I10" s="64" t="s">
        <v>55</v>
      </c>
      <c r="J10" s="12">
        <v>39282</v>
      </c>
      <c r="K10" s="13" t="s">
        <v>176</v>
      </c>
      <c r="L10" s="13">
        <v>9.25</v>
      </c>
      <c r="M10" s="13" t="s">
        <v>0</v>
      </c>
      <c r="N10" s="13" t="s">
        <v>0</v>
      </c>
      <c r="O10" s="13" t="s">
        <v>0</v>
      </c>
      <c r="P10" s="13" t="s">
        <v>0</v>
      </c>
      <c r="Q10" s="13" t="s">
        <v>0</v>
      </c>
      <c r="R10" s="13" t="s">
        <v>0</v>
      </c>
      <c r="S10" s="13" t="s">
        <v>0</v>
      </c>
      <c r="T10" s="13">
        <v>6</v>
      </c>
      <c r="U10" s="13">
        <v>1</v>
      </c>
      <c r="V10" s="13">
        <v>1</v>
      </c>
      <c r="W10" s="13" t="s">
        <v>0</v>
      </c>
      <c r="X10" s="13" t="s">
        <v>0</v>
      </c>
      <c r="Y10" s="13" t="s">
        <v>0</v>
      </c>
      <c r="Z10" s="13" t="s">
        <v>0</v>
      </c>
      <c r="AA10" s="13" t="s">
        <v>6</v>
      </c>
      <c r="AB10" s="13" t="s">
        <v>7</v>
      </c>
      <c r="AC10" s="13" t="s">
        <v>7</v>
      </c>
      <c r="AD10" s="13">
        <v>2.125</v>
      </c>
      <c r="AE10" s="13">
        <v>0</v>
      </c>
      <c r="AF10" s="13">
        <v>0</v>
      </c>
      <c r="AG10" s="13">
        <v>0</v>
      </c>
      <c r="AH10" s="13">
        <v>0</v>
      </c>
      <c r="AI10" s="13">
        <v>14.600000000000001</v>
      </c>
      <c r="AJ10" s="13">
        <v>0</v>
      </c>
      <c r="AK10" s="13">
        <v>0</v>
      </c>
      <c r="AL10" s="13">
        <v>0</v>
      </c>
      <c r="AM10" s="63">
        <f t="shared" ref="AM10:AM28" si="0">AF10+AE10+AL10+AK10+AJ10+AI10+AH10+AD10</f>
        <v>16.725000000000001</v>
      </c>
      <c r="AN10" s="39" t="s">
        <v>563</v>
      </c>
    </row>
    <row r="11" spans="1:40" ht="73" thickBot="1">
      <c r="A11" s="18">
        <v>2</v>
      </c>
      <c r="B11" s="7" t="s">
        <v>225</v>
      </c>
      <c r="C11" s="7" t="s">
        <v>226</v>
      </c>
      <c r="D11" s="7" t="s">
        <v>14</v>
      </c>
      <c r="E11" s="18" t="s">
        <v>55</v>
      </c>
      <c r="F11" s="5" t="s">
        <v>207</v>
      </c>
      <c r="G11" s="7" t="s">
        <v>262</v>
      </c>
      <c r="H11" s="69" t="s">
        <v>178</v>
      </c>
      <c r="I11" s="18" t="s">
        <v>55</v>
      </c>
      <c r="J11" s="6">
        <v>37302</v>
      </c>
      <c r="K11" s="7" t="s">
        <v>176</v>
      </c>
      <c r="L11" s="7">
        <v>9.33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>
        <v>3</v>
      </c>
      <c r="U11" s="7">
        <v>6</v>
      </c>
      <c r="V11" s="7">
        <v>7</v>
      </c>
      <c r="W11" s="7" t="s">
        <v>0</v>
      </c>
      <c r="X11" s="7" t="s">
        <v>0</v>
      </c>
      <c r="Y11" s="7" t="s">
        <v>0</v>
      </c>
      <c r="Z11" s="7" t="s">
        <v>0</v>
      </c>
      <c r="AA11" s="7" t="s">
        <v>6</v>
      </c>
      <c r="AB11" s="7" t="s">
        <v>7</v>
      </c>
      <c r="AC11" s="7" t="s">
        <v>7</v>
      </c>
      <c r="AD11" s="7">
        <v>2.165</v>
      </c>
      <c r="AE11" s="7">
        <v>0</v>
      </c>
      <c r="AF11" s="7">
        <v>0</v>
      </c>
      <c r="AG11" s="7">
        <v>0</v>
      </c>
      <c r="AH11" s="7">
        <v>0</v>
      </c>
      <c r="AI11" s="7">
        <v>8.4</v>
      </c>
      <c r="AJ11" s="7">
        <v>0</v>
      </c>
      <c r="AK11" s="7">
        <v>0</v>
      </c>
      <c r="AL11" s="7">
        <v>0</v>
      </c>
      <c r="AM11" s="63">
        <f t="shared" si="0"/>
        <v>10.565000000000001</v>
      </c>
      <c r="AN11" s="40" t="s">
        <v>489</v>
      </c>
    </row>
    <row r="12" spans="1:40" ht="15" thickTop="1">
      <c r="A12" s="19">
        <v>3</v>
      </c>
      <c r="B12" s="7" t="s">
        <v>227</v>
      </c>
      <c r="C12" s="7" t="s">
        <v>93</v>
      </c>
      <c r="D12" s="7" t="s">
        <v>112</v>
      </c>
      <c r="E12" s="18" t="s">
        <v>55</v>
      </c>
      <c r="F12" s="5" t="s">
        <v>207</v>
      </c>
      <c r="G12" s="7" t="s">
        <v>180</v>
      </c>
      <c r="H12" s="69" t="s">
        <v>178</v>
      </c>
      <c r="I12" s="18" t="s">
        <v>55</v>
      </c>
      <c r="J12" s="6">
        <v>40865</v>
      </c>
      <c r="K12" s="7" t="s">
        <v>176</v>
      </c>
      <c r="L12" s="7">
        <v>7.74</v>
      </c>
      <c r="M12" s="7" t="s">
        <v>0</v>
      </c>
      <c r="N12" s="7" t="s">
        <v>0</v>
      </c>
      <c r="O12" s="7" t="s">
        <v>0</v>
      </c>
      <c r="P12" s="7" t="s">
        <v>55</v>
      </c>
      <c r="Q12" s="7" t="s">
        <v>0</v>
      </c>
      <c r="R12" s="7">
        <v>11</v>
      </c>
      <c r="S12" s="7">
        <v>0</v>
      </c>
      <c r="T12" s="7">
        <v>2</v>
      </c>
      <c r="U12" s="7">
        <v>0</v>
      </c>
      <c r="V12" s="7">
        <v>14</v>
      </c>
      <c r="W12" s="7" t="s">
        <v>0</v>
      </c>
      <c r="X12" s="7" t="s">
        <v>0</v>
      </c>
      <c r="Y12" s="7" t="s">
        <v>0</v>
      </c>
      <c r="Z12" s="7" t="s">
        <v>0</v>
      </c>
      <c r="AA12" s="7" t="s">
        <v>6</v>
      </c>
      <c r="AB12" s="7" t="s">
        <v>7</v>
      </c>
      <c r="AC12" s="7" t="s">
        <v>7</v>
      </c>
      <c r="AD12" s="7">
        <v>1.37</v>
      </c>
      <c r="AE12" s="7">
        <v>0</v>
      </c>
      <c r="AF12" s="7">
        <v>2</v>
      </c>
      <c r="AG12" s="7">
        <v>2</v>
      </c>
      <c r="AH12" s="7">
        <v>0.5</v>
      </c>
      <c r="AI12" s="7">
        <v>4.8000000000000007</v>
      </c>
      <c r="AJ12" s="7">
        <v>0</v>
      </c>
      <c r="AK12" s="7">
        <v>0</v>
      </c>
      <c r="AL12" s="7">
        <v>0</v>
      </c>
      <c r="AM12" s="63">
        <f t="shared" si="0"/>
        <v>8.6700000000000017</v>
      </c>
      <c r="AN12" s="40" t="s">
        <v>490</v>
      </c>
    </row>
    <row r="13" spans="1:40" ht="15" thickBot="1">
      <c r="A13" s="18">
        <v>4</v>
      </c>
      <c r="B13" s="7" t="s">
        <v>228</v>
      </c>
      <c r="C13" s="7" t="s">
        <v>125</v>
      </c>
      <c r="D13" s="7" t="s">
        <v>105</v>
      </c>
      <c r="E13" s="18" t="s">
        <v>55</v>
      </c>
      <c r="F13" s="5" t="s">
        <v>207</v>
      </c>
      <c r="G13" s="7" t="s">
        <v>180</v>
      </c>
      <c r="H13" s="69" t="s">
        <v>178</v>
      </c>
      <c r="I13" s="18" t="s">
        <v>55</v>
      </c>
      <c r="J13" s="6">
        <v>41610</v>
      </c>
      <c r="K13" s="7" t="s">
        <v>176</v>
      </c>
      <c r="L13" s="7">
        <v>7.76</v>
      </c>
      <c r="M13" s="7" t="s">
        <v>0</v>
      </c>
      <c r="N13" s="7" t="s">
        <v>0</v>
      </c>
      <c r="O13" s="7" t="s">
        <v>0</v>
      </c>
      <c r="P13" s="7" t="s">
        <v>55</v>
      </c>
      <c r="Q13" s="7" t="s">
        <v>0</v>
      </c>
      <c r="R13" s="7">
        <v>5</v>
      </c>
      <c r="S13" s="7">
        <v>20</v>
      </c>
      <c r="T13" s="7">
        <v>0</v>
      </c>
      <c r="U13" s="7">
        <v>8</v>
      </c>
      <c r="V13" s="7">
        <v>9</v>
      </c>
      <c r="W13" s="7" t="s">
        <v>0</v>
      </c>
      <c r="X13" s="7" t="s">
        <v>0</v>
      </c>
      <c r="Y13" s="7" t="s">
        <v>0</v>
      </c>
      <c r="Z13" s="7" t="s">
        <v>0</v>
      </c>
      <c r="AA13" s="7" t="s">
        <v>6</v>
      </c>
      <c r="AB13" s="7" t="s">
        <v>7</v>
      </c>
      <c r="AC13" s="7" t="s">
        <v>7</v>
      </c>
      <c r="AD13" s="7">
        <v>1.38</v>
      </c>
      <c r="AE13" s="7">
        <v>0</v>
      </c>
      <c r="AF13" s="7">
        <v>2</v>
      </c>
      <c r="AG13" s="7">
        <v>2</v>
      </c>
      <c r="AH13" s="7">
        <v>0.5</v>
      </c>
      <c r="AI13" s="7">
        <v>1.6</v>
      </c>
      <c r="AJ13" s="7">
        <v>0</v>
      </c>
      <c r="AK13" s="7">
        <v>0</v>
      </c>
      <c r="AL13" s="7">
        <v>0</v>
      </c>
      <c r="AM13" s="63">
        <f t="shared" si="0"/>
        <v>5.4799999999999995</v>
      </c>
      <c r="AN13" s="40" t="s">
        <v>491</v>
      </c>
    </row>
    <row r="14" spans="1:40" ht="29.5" thickTop="1">
      <c r="A14" s="19">
        <v>5</v>
      </c>
      <c r="B14" s="7" t="s">
        <v>229</v>
      </c>
      <c r="C14" s="7" t="s">
        <v>98</v>
      </c>
      <c r="D14" s="7" t="s">
        <v>230</v>
      </c>
      <c r="E14" s="18" t="s">
        <v>55</v>
      </c>
      <c r="F14" s="5" t="s">
        <v>207</v>
      </c>
      <c r="G14" s="7" t="s">
        <v>180</v>
      </c>
      <c r="H14" s="69" t="s">
        <v>178</v>
      </c>
      <c r="I14" s="18" t="s">
        <v>55</v>
      </c>
      <c r="J14" s="6">
        <v>41250</v>
      </c>
      <c r="K14" s="7" t="s">
        <v>176</v>
      </c>
      <c r="L14" s="7">
        <v>7.1</v>
      </c>
      <c r="M14" s="7" t="s">
        <v>0</v>
      </c>
      <c r="N14" s="7" t="s">
        <v>0</v>
      </c>
      <c r="O14" s="7" t="s">
        <v>0</v>
      </c>
      <c r="P14" s="7" t="s">
        <v>0</v>
      </c>
      <c r="Q14" s="7">
        <v>1</v>
      </c>
      <c r="R14" s="7">
        <v>0</v>
      </c>
      <c r="S14" s="7">
        <v>7</v>
      </c>
      <c r="T14" s="7">
        <v>0</v>
      </c>
      <c r="U14" s="7">
        <v>8</v>
      </c>
      <c r="V14" s="7">
        <v>3</v>
      </c>
      <c r="W14" s="7" t="s">
        <v>0</v>
      </c>
      <c r="X14" s="7" t="s">
        <v>0</v>
      </c>
      <c r="Y14" s="7" t="s">
        <v>0</v>
      </c>
      <c r="Z14" s="7" t="s">
        <v>0</v>
      </c>
      <c r="AA14" s="7" t="s">
        <v>6</v>
      </c>
      <c r="AB14" s="7" t="s">
        <v>55</v>
      </c>
      <c r="AC14" s="7" t="s">
        <v>7</v>
      </c>
      <c r="AD14" s="7">
        <v>1.0499999999999998</v>
      </c>
      <c r="AE14" s="7">
        <v>0</v>
      </c>
      <c r="AF14" s="7">
        <v>0</v>
      </c>
      <c r="AG14" s="7">
        <v>0</v>
      </c>
      <c r="AH14" s="7">
        <v>1</v>
      </c>
      <c r="AI14" s="7">
        <v>1.6</v>
      </c>
      <c r="AJ14" s="7">
        <v>0</v>
      </c>
      <c r="AK14" s="7">
        <v>0</v>
      </c>
      <c r="AL14" s="7">
        <v>0</v>
      </c>
      <c r="AM14" s="63">
        <f t="shared" si="0"/>
        <v>3.65</v>
      </c>
      <c r="AN14" s="40" t="s">
        <v>492</v>
      </c>
    </row>
    <row r="15" spans="1:40" ht="15" thickBot="1">
      <c r="A15" s="18">
        <v>6</v>
      </c>
      <c r="B15" s="7" t="s">
        <v>231</v>
      </c>
      <c r="C15" s="7" t="s">
        <v>232</v>
      </c>
      <c r="D15" s="7" t="s">
        <v>107</v>
      </c>
      <c r="E15" s="18" t="s">
        <v>55</v>
      </c>
      <c r="F15" s="5" t="s">
        <v>207</v>
      </c>
      <c r="G15" s="7" t="s">
        <v>180</v>
      </c>
      <c r="H15" s="69" t="s">
        <v>178</v>
      </c>
      <c r="I15" s="18" t="s">
        <v>55</v>
      </c>
      <c r="J15" s="6">
        <v>41978</v>
      </c>
      <c r="K15" s="7" t="s">
        <v>176</v>
      </c>
      <c r="L15" s="7">
        <v>6.93</v>
      </c>
      <c r="M15" s="7" t="s">
        <v>0</v>
      </c>
      <c r="N15" s="7" t="s">
        <v>0</v>
      </c>
      <c r="O15" s="7" t="s">
        <v>0</v>
      </c>
      <c r="P15" s="7" t="s">
        <v>0</v>
      </c>
      <c r="Q15" s="7" t="s">
        <v>0</v>
      </c>
      <c r="R15" s="7" t="s">
        <v>0</v>
      </c>
      <c r="S15" s="7" t="s">
        <v>0</v>
      </c>
      <c r="T15" s="7" t="s">
        <v>0</v>
      </c>
      <c r="U15" s="7">
        <v>8</v>
      </c>
      <c r="V15" s="7">
        <v>3</v>
      </c>
      <c r="W15" s="7" t="s">
        <v>0</v>
      </c>
      <c r="X15" s="7" t="s">
        <v>0</v>
      </c>
      <c r="Y15" s="7" t="s">
        <v>0</v>
      </c>
      <c r="Z15" s="7" t="s">
        <v>0</v>
      </c>
      <c r="AA15" s="7" t="s">
        <v>6</v>
      </c>
      <c r="AB15" s="7" t="s">
        <v>7</v>
      </c>
      <c r="AC15" s="7" t="s">
        <v>55</v>
      </c>
      <c r="AD15" s="7">
        <v>0.96499999999999986</v>
      </c>
      <c r="AE15" s="7">
        <v>0</v>
      </c>
      <c r="AF15" s="7">
        <v>0</v>
      </c>
      <c r="AG15" s="7">
        <v>0</v>
      </c>
      <c r="AH15" s="7">
        <v>0</v>
      </c>
      <c r="AI15" s="7">
        <v>1.6</v>
      </c>
      <c r="AJ15" s="7">
        <v>0</v>
      </c>
      <c r="AK15" s="7">
        <v>0</v>
      </c>
      <c r="AL15" s="7">
        <v>0</v>
      </c>
      <c r="AM15" s="63">
        <f t="shared" si="0"/>
        <v>2.5649999999999999</v>
      </c>
      <c r="AN15" s="40" t="s">
        <v>493</v>
      </c>
    </row>
    <row r="16" spans="1:40" ht="15" thickTop="1">
      <c r="A16" s="19">
        <v>7</v>
      </c>
      <c r="B16" s="7" t="s">
        <v>233</v>
      </c>
      <c r="C16" s="7" t="s">
        <v>202</v>
      </c>
      <c r="D16" s="7" t="s">
        <v>51</v>
      </c>
      <c r="E16" s="18" t="s">
        <v>55</v>
      </c>
      <c r="F16" s="5" t="s">
        <v>207</v>
      </c>
      <c r="G16" s="7" t="s">
        <v>180</v>
      </c>
      <c r="H16" s="69" t="s">
        <v>178</v>
      </c>
      <c r="I16" s="18" t="s">
        <v>55</v>
      </c>
      <c r="J16" s="6">
        <v>41792</v>
      </c>
      <c r="K16" s="7" t="s">
        <v>176</v>
      </c>
      <c r="L16" s="7">
        <v>7.84</v>
      </c>
      <c r="M16" s="7" t="s">
        <v>0</v>
      </c>
      <c r="N16" s="7" t="s">
        <v>0</v>
      </c>
      <c r="O16" s="7" t="s">
        <v>0</v>
      </c>
      <c r="P16" s="7" t="s">
        <v>0</v>
      </c>
      <c r="Q16" s="7" t="s">
        <v>0</v>
      </c>
      <c r="R16" s="7" t="s">
        <v>0</v>
      </c>
      <c r="S16" s="7" t="s">
        <v>0</v>
      </c>
      <c r="T16" s="7" t="s">
        <v>0</v>
      </c>
      <c r="U16" s="7" t="s">
        <v>0</v>
      </c>
      <c r="V16" s="7" t="s">
        <v>0</v>
      </c>
      <c r="W16" s="7" t="s">
        <v>0</v>
      </c>
      <c r="X16" s="7" t="s">
        <v>0</v>
      </c>
      <c r="Y16" s="7" t="s">
        <v>0</v>
      </c>
      <c r="Z16" s="7" t="s">
        <v>0</v>
      </c>
      <c r="AA16" s="7" t="s">
        <v>6</v>
      </c>
      <c r="AB16" s="7" t="s">
        <v>7</v>
      </c>
      <c r="AC16" s="7" t="s">
        <v>55</v>
      </c>
      <c r="AD16" s="7">
        <v>1.42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63">
        <f t="shared" si="0"/>
        <v>1.42</v>
      </c>
      <c r="AN16" s="40" t="s">
        <v>493</v>
      </c>
    </row>
    <row r="17" spans="1:40" ht="29.5" thickBot="1">
      <c r="A17" s="18">
        <v>8</v>
      </c>
      <c r="B17" s="7" t="s">
        <v>235</v>
      </c>
      <c r="C17" s="7" t="s">
        <v>236</v>
      </c>
      <c r="D17" s="7" t="s">
        <v>14</v>
      </c>
      <c r="E17" s="18" t="s">
        <v>55</v>
      </c>
      <c r="F17" s="5" t="s">
        <v>207</v>
      </c>
      <c r="G17" s="7" t="s">
        <v>262</v>
      </c>
      <c r="H17" s="69" t="s">
        <v>178</v>
      </c>
      <c r="I17" s="18" t="s">
        <v>55</v>
      </c>
      <c r="J17" s="6">
        <v>39617</v>
      </c>
      <c r="K17" s="7" t="s">
        <v>263</v>
      </c>
      <c r="L17" s="7">
        <v>6.88</v>
      </c>
      <c r="M17" s="7" t="s">
        <v>0</v>
      </c>
      <c r="N17" s="7" t="s">
        <v>0</v>
      </c>
      <c r="O17" s="7" t="s">
        <v>0</v>
      </c>
      <c r="P17" s="7" t="s">
        <v>0</v>
      </c>
      <c r="Q17" s="7" t="s">
        <v>0</v>
      </c>
      <c r="R17" s="7" t="s">
        <v>0</v>
      </c>
      <c r="S17" s="7" t="s">
        <v>0</v>
      </c>
      <c r="T17" s="7" t="s">
        <v>0</v>
      </c>
      <c r="U17" s="7" t="s">
        <v>0</v>
      </c>
      <c r="V17" s="7" t="s">
        <v>0</v>
      </c>
      <c r="W17" s="7" t="s">
        <v>0</v>
      </c>
      <c r="X17" s="7" t="s">
        <v>0</v>
      </c>
      <c r="Y17" s="7" t="s">
        <v>0</v>
      </c>
      <c r="Z17" s="7" t="s">
        <v>0</v>
      </c>
      <c r="AA17" s="7" t="s">
        <v>6</v>
      </c>
      <c r="AB17" s="7" t="s">
        <v>7</v>
      </c>
      <c r="AC17" s="7" t="s">
        <v>7</v>
      </c>
      <c r="AD17" s="7">
        <v>0.94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63">
        <f t="shared" si="0"/>
        <v>0.94</v>
      </c>
      <c r="AN17" s="40" t="s">
        <v>494</v>
      </c>
    </row>
    <row r="18" spans="1:40" ht="15" thickTop="1">
      <c r="A18" s="19">
        <v>9</v>
      </c>
      <c r="B18" s="7" t="s">
        <v>242</v>
      </c>
      <c r="C18" s="7" t="s">
        <v>243</v>
      </c>
      <c r="D18" s="7" t="s">
        <v>51</v>
      </c>
      <c r="E18" s="18" t="s">
        <v>55</v>
      </c>
      <c r="F18" s="5" t="s">
        <v>207</v>
      </c>
      <c r="G18" s="7" t="s">
        <v>180</v>
      </c>
      <c r="H18" s="69" t="s">
        <v>178</v>
      </c>
      <c r="I18" s="18" t="s">
        <v>7</v>
      </c>
      <c r="J18" s="6">
        <v>38841</v>
      </c>
      <c r="K18" s="7" t="s">
        <v>176</v>
      </c>
      <c r="L18" s="7">
        <v>7.95</v>
      </c>
      <c r="M18" s="7" t="s">
        <v>0</v>
      </c>
      <c r="N18" s="7" t="s">
        <v>0</v>
      </c>
      <c r="O18" s="7" t="s">
        <v>0</v>
      </c>
      <c r="P18" s="7" t="s">
        <v>55</v>
      </c>
      <c r="Q18" s="7">
        <v>3</v>
      </c>
      <c r="R18" s="7">
        <v>7</v>
      </c>
      <c r="S18" s="7" t="s">
        <v>0</v>
      </c>
      <c r="T18" s="7">
        <v>2</v>
      </c>
      <c r="U18" s="7">
        <v>10</v>
      </c>
      <c r="V18" s="7">
        <v>29</v>
      </c>
      <c r="W18" s="7" t="s">
        <v>0</v>
      </c>
      <c r="X18" s="7" t="s">
        <v>0</v>
      </c>
      <c r="Y18" s="7" t="s">
        <v>0</v>
      </c>
      <c r="Z18" s="7" t="s">
        <v>0</v>
      </c>
      <c r="AA18" s="7" t="s">
        <v>6</v>
      </c>
      <c r="AB18" s="7" t="s">
        <v>55</v>
      </c>
      <c r="AC18" s="7" t="s">
        <v>7</v>
      </c>
      <c r="AD18" s="7">
        <v>1.4750000000000001</v>
      </c>
      <c r="AE18" s="7">
        <v>0</v>
      </c>
      <c r="AF18" s="7">
        <v>2</v>
      </c>
      <c r="AG18" s="7">
        <v>2</v>
      </c>
      <c r="AH18" s="7">
        <v>3</v>
      </c>
      <c r="AI18" s="7">
        <v>7</v>
      </c>
      <c r="AJ18" s="7">
        <v>0</v>
      </c>
      <c r="AK18" s="7">
        <v>0</v>
      </c>
      <c r="AL18" s="7">
        <v>0</v>
      </c>
      <c r="AM18" s="63">
        <f t="shared" si="0"/>
        <v>13.475</v>
      </c>
      <c r="AN18" s="40" t="s">
        <v>495</v>
      </c>
    </row>
    <row r="19" spans="1:40" ht="15" thickBot="1">
      <c r="A19" s="18">
        <v>10</v>
      </c>
      <c r="B19" s="7" t="s">
        <v>244</v>
      </c>
      <c r="C19" s="7" t="s">
        <v>245</v>
      </c>
      <c r="D19" s="7" t="s">
        <v>51</v>
      </c>
      <c r="E19" s="18" t="s">
        <v>55</v>
      </c>
      <c r="F19" s="5" t="s">
        <v>207</v>
      </c>
      <c r="G19" s="7" t="s">
        <v>180</v>
      </c>
      <c r="H19" s="69" t="s">
        <v>178</v>
      </c>
      <c r="I19" s="18" t="s">
        <v>7</v>
      </c>
      <c r="J19" s="6">
        <v>38303</v>
      </c>
      <c r="K19" s="7" t="s">
        <v>176</v>
      </c>
      <c r="L19" s="7">
        <v>8.61</v>
      </c>
      <c r="M19" s="7" t="s">
        <v>0</v>
      </c>
      <c r="N19" s="7" t="s">
        <v>0</v>
      </c>
      <c r="O19" s="7" t="s">
        <v>0</v>
      </c>
      <c r="P19" s="7" t="s">
        <v>0</v>
      </c>
      <c r="Q19" s="7" t="s">
        <v>0</v>
      </c>
      <c r="R19" s="7" t="s">
        <v>0</v>
      </c>
      <c r="S19" s="7" t="s">
        <v>0</v>
      </c>
      <c r="T19" s="7">
        <v>3</v>
      </c>
      <c r="U19" s="7">
        <v>4</v>
      </c>
      <c r="V19" s="7">
        <v>20</v>
      </c>
      <c r="W19" s="7" t="s">
        <v>0</v>
      </c>
      <c r="X19" s="7" t="s">
        <v>0</v>
      </c>
      <c r="Y19" s="7" t="s">
        <v>0</v>
      </c>
      <c r="Z19" s="7" t="s">
        <v>0</v>
      </c>
      <c r="AA19" s="7" t="s">
        <v>6</v>
      </c>
      <c r="AB19" s="7" t="s">
        <v>7</v>
      </c>
      <c r="AC19" s="7" t="s">
        <v>7</v>
      </c>
      <c r="AD19" s="7">
        <v>1.8049999999999997</v>
      </c>
      <c r="AE19" s="7">
        <v>0</v>
      </c>
      <c r="AF19" s="7">
        <v>0</v>
      </c>
      <c r="AG19" s="7">
        <v>0</v>
      </c>
      <c r="AH19" s="7">
        <v>0</v>
      </c>
      <c r="AI19" s="7">
        <v>8.2000000000000011</v>
      </c>
      <c r="AJ19" s="7">
        <v>0</v>
      </c>
      <c r="AK19" s="7">
        <v>0</v>
      </c>
      <c r="AL19" s="7">
        <v>0</v>
      </c>
      <c r="AM19" s="63">
        <f t="shared" si="0"/>
        <v>10.005000000000001</v>
      </c>
      <c r="AN19" s="40" t="s">
        <v>564</v>
      </c>
    </row>
    <row r="20" spans="1:40" ht="15" thickTop="1">
      <c r="A20" s="19">
        <v>11</v>
      </c>
      <c r="B20" s="7" t="s">
        <v>246</v>
      </c>
      <c r="C20" s="7" t="s">
        <v>247</v>
      </c>
      <c r="D20" s="7" t="s">
        <v>99</v>
      </c>
      <c r="E20" s="18" t="s">
        <v>55</v>
      </c>
      <c r="F20" s="5" t="s">
        <v>207</v>
      </c>
      <c r="G20" s="7" t="s">
        <v>180</v>
      </c>
      <c r="H20" s="69" t="s">
        <v>178</v>
      </c>
      <c r="I20" s="18" t="s">
        <v>7</v>
      </c>
      <c r="J20" s="6">
        <v>38869</v>
      </c>
      <c r="K20" s="7" t="s">
        <v>176</v>
      </c>
      <c r="L20" s="7">
        <v>8.2100000000000009</v>
      </c>
      <c r="M20" s="7" t="s">
        <v>0</v>
      </c>
      <c r="N20" s="7" t="s">
        <v>0</v>
      </c>
      <c r="O20" s="7" t="s">
        <v>0</v>
      </c>
      <c r="P20" s="7" t="s">
        <v>0</v>
      </c>
      <c r="Q20" s="7">
        <v>8</v>
      </c>
      <c r="R20" s="7">
        <v>0</v>
      </c>
      <c r="S20" s="7">
        <v>0</v>
      </c>
      <c r="T20" s="7">
        <v>0</v>
      </c>
      <c r="U20" s="7">
        <v>11</v>
      </c>
      <c r="V20" s="7">
        <v>16</v>
      </c>
      <c r="W20" s="7" t="s">
        <v>0</v>
      </c>
      <c r="X20" s="7" t="s">
        <v>0</v>
      </c>
      <c r="Y20" s="7" t="s">
        <v>0</v>
      </c>
      <c r="Z20" s="7" t="s">
        <v>0</v>
      </c>
      <c r="AA20" s="7" t="s">
        <v>6</v>
      </c>
      <c r="AB20" s="7" t="s">
        <v>7</v>
      </c>
      <c r="AC20" s="7" t="s">
        <v>7</v>
      </c>
      <c r="AD20" s="7">
        <v>1.6050000000000004</v>
      </c>
      <c r="AE20" s="7">
        <v>0</v>
      </c>
      <c r="AF20" s="7">
        <v>0</v>
      </c>
      <c r="AG20" s="7">
        <v>0</v>
      </c>
      <c r="AH20" s="7">
        <v>3</v>
      </c>
      <c r="AI20" s="7">
        <v>2.4000000000000004</v>
      </c>
      <c r="AJ20" s="7">
        <v>0</v>
      </c>
      <c r="AK20" s="7">
        <v>0</v>
      </c>
      <c r="AL20" s="7">
        <v>0</v>
      </c>
      <c r="AM20" s="63">
        <f t="shared" si="0"/>
        <v>7.0050000000000008</v>
      </c>
      <c r="AN20" s="40" t="s">
        <v>496</v>
      </c>
    </row>
    <row r="21" spans="1:40" ht="15" thickBot="1">
      <c r="A21" s="18">
        <v>12</v>
      </c>
      <c r="B21" s="7" t="s">
        <v>248</v>
      </c>
      <c r="C21" s="7" t="s">
        <v>4</v>
      </c>
      <c r="D21" s="7" t="s">
        <v>213</v>
      </c>
      <c r="E21" s="18" t="s">
        <v>55</v>
      </c>
      <c r="F21" s="5" t="s">
        <v>207</v>
      </c>
      <c r="G21" s="7" t="s">
        <v>180</v>
      </c>
      <c r="H21" s="69" t="s">
        <v>178</v>
      </c>
      <c r="I21" s="18" t="s">
        <v>7</v>
      </c>
      <c r="J21" s="6">
        <v>40357</v>
      </c>
      <c r="K21" s="7" t="s">
        <v>176</v>
      </c>
      <c r="L21" s="7">
        <v>6.44</v>
      </c>
      <c r="M21" s="7" t="s">
        <v>0</v>
      </c>
      <c r="N21" s="7" t="s">
        <v>0</v>
      </c>
      <c r="O21" s="7" t="s">
        <v>0</v>
      </c>
      <c r="P21" s="7" t="s">
        <v>0</v>
      </c>
      <c r="Q21" s="7" t="s">
        <v>0</v>
      </c>
      <c r="R21" s="7">
        <v>5</v>
      </c>
      <c r="S21" s="7">
        <v>5</v>
      </c>
      <c r="T21" s="7">
        <v>2</v>
      </c>
      <c r="U21" s="7">
        <v>0</v>
      </c>
      <c r="V21" s="7">
        <v>10</v>
      </c>
      <c r="W21" s="7" t="s">
        <v>0</v>
      </c>
      <c r="X21" s="7" t="s">
        <v>0</v>
      </c>
      <c r="Y21" s="7" t="s">
        <v>0</v>
      </c>
      <c r="Z21" s="7" t="s">
        <v>0</v>
      </c>
      <c r="AA21" s="7" t="s">
        <v>6</v>
      </c>
      <c r="AB21" s="7" t="s">
        <v>7</v>
      </c>
      <c r="AC21" s="7" t="s">
        <v>7</v>
      </c>
      <c r="AD21" s="7">
        <v>0.7200000000000002</v>
      </c>
      <c r="AE21" s="7">
        <v>0</v>
      </c>
      <c r="AF21" s="7">
        <v>0</v>
      </c>
      <c r="AG21" s="7">
        <v>0</v>
      </c>
      <c r="AH21" s="7">
        <v>0</v>
      </c>
      <c r="AI21" s="7">
        <v>4.8000000000000007</v>
      </c>
      <c r="AJ21" s="7">
        <v>0</v>
      </c>
      <c r="AK21" s="7">
        <v>0</v>
      </c>
      <c r="AL21" s="7">
        <v>0</v>
      </c>
      <c r="AM21" s="63">
        <f t="shared" si="0"/>
        <v>5.5200000000000014</v>
      </c>
      <c r="AN21" s="40" t="s">
        <v>493</v>
      </c>
    </row>
    <row r="22" spans="1:40" ht="29.5" thickTop="1">
      <c r="A22" s="19">
        <v>13</v>
      </c>
      <c r="B22" s="7" t="s">
        <v>249</v>
      </c>
      <c r="C22" s="7" t="s">
        <v>125</v>
      </c>
      <c r="D22" s="7" t="s">
        <v>51</v>
      </c>
      <c r="E22" s="18" t="s">
        <v>55</v>
      </c>
      <c r="F22" s="5" t="s">
        <v>207</v>
      </c>
      <c r="G22" s="7" t="s">
        <v>180</v>
      </c>
      <c r="H22" s="69" t="s">
        <v>178</v>
      </c>
      <c r="I22" s="18" t="s">
        <v>7</v>
      </c>
      <c r="J22" s="6">
        <v>38812</v>
      </c>
      <c r="K22" s="7" t="s">
        <v>176</v>
      </c>
      <c r="L22" s="7">
        <v>7.38</v>
      </c>
      <c r="M22" s="7" t="s">
        <v>0</v>
      </c>
      <c r="N22" s="7" t="s">
        <v>0</v>
      </c>
      <c r="O22" s="7" t="s">
        <v>0</v>
      </c>
      <c r="P22" s="7" t="s">
        <v>0</v>
      </c>
      <c r="Q22" s="7">
        <v>8</v>
      </c>
      <c r="R22" s="7">
        <v>4</v>
      </c>
      <c r="S22" s="7">
        <v>2</v>
      </c>
      <c r="T22" s="7" t="s">
        <v>0</v>
      </c>
      <c r="U22" s="7" t="s">
        <v>0</v>
      </c>
      <c r="V22" s="7" t="s">
        <v>0</v>
      </c>
      <c r="W22" s="7" t="s">
        <v>0</v>
      </c>
      <c r="X22" s="7" t="s">
        <v>0</v>
      </c>
      <c r="Y22" s="7" t="s">
        <v>0</v>
      </c>
      <c r="Z22" s="7" t="s">
        <v>0</v>
      </c>
      <c r="AA22" s="7" t="s">
        <v>6</v>
      </c>
      <c r="AB22" s="7" t="s">
        <v>7</v>
      </c>
      <c r="AC22" s="7" t="s">
        <v>7</v>
      </c>
      <c r="AD22" s="7">
        <v>1.19</v>
      </c>
      <c r="AE22" s="7">
        <v>0</v>
      </c>
      <c r="AF22" s="7">
        <v>0</v>
      </c>
      <c r="AG22" s="7">
        <v>0</v>
      </c>
      <c r="AH22" s="7">
        <v>3</v>
      </c>
      <c r="AI22" s="7">
        <v>0</v>
      </c>
      <c r="AJ22" s="7">
        <v>0</v>
      </c>
      <c r="AK22" s="7">
        <v>0</v>
      </c>
      <c r="AL22" s="7">
        <v>0</v>
      </c>
      <c r="AM22" s="63">
        <f t="shared" si="0"/>
        <v>4.1899999999999995</v>
      </c>
      <c r="AN22" s="40" t="s">
        <v>497</v>
      </c>
    </row>
    <row r="23" spans="1:40" ht="15" thickBot="1">
      <c r="A23" s="18">
        <v>14</v>
      </c>
      <c r="B23" s="7" t="s">
        <v>251</v>
      </c>
      <c r="C23" s="7" t="s">
        <v>125</v>
      </c>
      <c r="D23" s="7" t="s">
        <v>40</v>
      </c>
      <c r="E23" s="18" t="s">
        <v>55</v>
      </c>
      <c r="F23" s="5" t="s">
        <v>207</v>
      </c>
      <c r="G23" s="7" t="s">
        <v>180</v>
      </c>
      <c r="H23" s="69" t="s">
        <v>178</v>
      </c>
      <c r="I23" s="18" t="s">
        <v>7</v>
      </c>
      <c r="J23" s="6">
        <v>39429</v>
      </c>
      <c r="K23" s="7" t="s">
        <v>176</v>
      </c>
      <c r="L23" s="7">
        <v>7.07</v>
      </c>
      <c r="M23" s="7" t="s">
        <v>0</v>
      </c>
      <c r="N23" s="7" t="s">
        <v>0</v>
      </c>
      <c r="O23" s="7" t="s">
        <v>0</v>
      </c>
      <c r="P23" s="7" t="s">
        <v>0</v>
      </c>
      <c r="Q23" s="7" t="s">
        <v>0</v>
      </c>
      <c r="R23" s="7" t="s">
        <v>0</v>
      </c>
      <c r="S23" s="7" t="s">
        <v>0</v>
      </c>
      <c r="T23" s="7" t="s">
        <v>0</v>
      </c>
      <c r="U23" s="7">
        <v>10</v>
      </c>
      <c r="V23" s="7">
        <v>21</v>
      </c>
      <c r="W23" s="7" t="s">
        <v>0</v>
      </c>
      <c r="X23" s="7" t="s">
        <v>0</v>
      </c>
      <c r="Y23" s="7" t="s">
        <v>0</v>
      </c>
      <c r="Z23" s="7" t="s">
        <v>0</v>
      </c>
      <c r="AA23" s="7" t="s">
        <v>6</v>
      </c>
      <c r="AB23" s="7" t="s">
        <v>7</v>
      </c>
      <c r="AC23" s="7" t="s">
        <v>55</v>
      </c>
      <c r="AD23" s="7">
        <v>1.0350000000000001</v>
      </c>
      <c r="AE23" s="7">
        <v>0</v>
      </c>
      <c r="AF23" s="7">
        <v>0</v>
      </c>
      <c r="AG23" s="7">
        <v>0</v>
      </c>
      <c r="AH23" s="7">
        <v>0</v>
      </c>
      <c r="AI23" s="7">
        <v>2.2000000000000002</v>
      </c>
      <c r="AJ23" s="7">
        <v>0</v>
      </c>
      <c r="AK23" s="7">
        <v>0</v>
      </c>
      <c r="AL23" s="7">
        <v>0</v>
      </c>
      <c r="AM23" s="63">
        <f t="shared" si="0"/>
        <v>3.2350000000000003</v>
      </c>
      <c r="AN23" s="40" t="s">
        <v>498</v>
      </c>
    </row>
    <row r="24" spans="1:40" ht="15" thickTop="1">
      <c r="A24" s="19">
        <v>15</v>
      </c>
      <c r="B24" s="7" t="s">
        <v>252</v>
      </c>
      <c r="C24" s="7" t="s">
        <v>65</v>
      </c>
      <c r="D24" s="7" t="s">
        <v>253</v>
      </c>
      <c r="E24" s="18" t="s">
        <v>55</v>
      </c>
      <c r="F24" s="5" t="s">
        <v>207</v>
      </c>
      <c r="G24" s="7" t="s">
        <v>180</v>
      </c>
      <c r="H24" s="69" t="s">
        <v>178</v>
      </c>
      <c r="I24" s="18" t="s">
        <v>7</v>
      </c>
      <c r="J24" s="6">
        <v>42097</v>
      </c>
      <c r="K24" s="7" t="s">
        <v>176</v>
      </c>
      <c r="L24" s="7">
        <v>7.43</v>
      </c>
      <c r="M24" s="7" t="s">
        <v>0</v>
      </c>
      <c r="N24" s="7" t="s">
        <v>0</v>
      </c>
      <c r="O24" s="7" t="s">
        <v>0</v>
      </c>
      <c r="P24" s="7" t="s">
        <v>0</v>
      </c>
      <c r="Q24" s="7" t="s">
        <v>0</v>
      </c>
      <c r="R24" s="7" t="s">
        <v>0</v>
      </c>
      <c r="S24" s="7" t="s">
        <v>0</v>
      </c>
      <c r="T24" s="7" t="s">
        <v>0</v>
      </c>
      <c r="U24" s="7">
        <v>7</v>
      </c>
      <c r="V24" s="7">
        <v>11</v>
      </c>
      <c r="W24" s="7" t="s">
        <v>0</v>
      </c>
      <c r="X24" s="7" t="s">
        <v>0</v>
      </c>
      <c r="Y24" s="7" t="s">
        <v>0</v>
      </c>
      <c r="Z24" s="7" t="s">
        <v>0</v>
      </c>
      <c r="AA24" s="7" t="s">
        <v>6</v>
      </c>
      <c r="AB24" s="7" t="s">
        <v>7</v>
      </c>
      <c r="AC24" s="7" t="s">
        <v>7</v>
      </c>
      <c r="AD24" s="7">
        <v>1.2149999999999999</v>
      </c>
      <c r="AE24" s="7">
        <v>0</v>
      </c>
      <c r="AF24" s="7">
        <v>0</v>
      </c>
      <c r="AG24" s="7">
        <v>0</v>
      </c>
      <c r="AH24" s="7">
        <v>0</v>
      </c>
      <c r="AI24" s="7">
        <v>1.4000000000000001</v>
      </c>
      <c r="AJ24" s="7">
        <v>0</v>
      </c>
      <c r="AK24" s="7">
        <v>0</v>
      </c>
      <c r="AL24" s="7">
        <v>0</v>
      </c>
      <c r="AM24" s="63">
        <f t="shared" si="0"/>
        <v>2.6150000000000002</v>
      </c>
      <c r="AN24" s="40" t="s">
        <v>499</v>
      </c>
    </row>
    <row r="25" spans="1:40" ht="15" thickBot="1">
      <c r="A25" s="18">
        <v>16</v>
      </c>
      <c r="B25" s="7" t="s">
        <v>254</v>
      </c>
      <c r="C25" s="7" t="s">
        <v>234</v>
      </c>
      <c r="D25" s="7" t="s">
        <v>40</v>
      </c>
      <c r="E25" s="18" t="s">
        <v>55</v>
      </c>
      <c r="F25" s="5" t="s">
        <v>207</v>
      </c>
      <c r="G25" s="7" t="s">
        <v>180</v>
      </c>
      <c r="H25" s="69" t="s">
        <v>178</v>
      </c>
      <c r="I25" s="18" t="s">
        <v>7</v>
      </c>
      <c r="J25" s="6">
        <v>42314</v>
      </c>
      <c r="K25" s="7" t="s">
        <v>176</v>
      </c>
      <c r="L25" s="7">
        <v>8.01</v>
      </c>
      <c r="M25" s="7" t="s">
        <v>0</v>
      </c>
      <c r="N25" s="7" t="s">
        <v>0</v>
      </c>
      <c r="O25" s="7" t="s">
        <v>0</v>
      </c>
      <c r="P25" s="7" t="s">
        <v>0</v>
      </c>
      <c r="Q25" s="7" t="s">
        <v>0</v>
      </c>
      <c r="R25" s="7" t="s">
        <v>0</v>
      </c>
      <c r="S25" s="7" t="s">
        <v>0</v>
      </c>
      <c r="T25" s="7" t="s">
        <v>0</v>
      </c>
      <c r="U25" s="7" t="s">
        <v>0</v>
      </c>
      <c r="V25" s="7" t="s">
        <v>0</v>
      </c>
      <c r="W25" s="7" t="s">
        <v>0</v>
      </c>
      <c r="X25" s="7" t="s">
        <v>0</v>
      </c>
      <c r="Y25" s="7" t="s">
        <v>0</v>
      </c>
      <c r="Z25" s="7" t="s">
        <v>0</v>
      </c>
      <c r="AA25" s="7" t="s">
        <v>6</v>
      </c>
      <c r="AB25" s="7" t="s">
        <v>7</v>
      </c>
      <c r="AC25" s="7" t="s">
        <v>7</v>
      </c>
      <c r="AD25" s="7">
        <v>1.5049999999999999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63">
        <f t="shared" si="0"/>
        <v>1.5049999999999999</v>
      </c>
      <c r="AN25" s="40" t="s">
        <v>493</v>
      </c>
    </row>
    <row r="26" spans="1:40" ht="29.5" thickTop="1">
      <c r="A26" s="19">
        <v>17</v>
      </c>
      <c r="B26" s="7" t="s">
        <v>255</v>
      </c>
      <c r="C26" s="7" t="s">
        <v>4</v>
      </c>
      <c r="D26" s="7" t="s">
        <v>250</v>
      </c>
      <c r="E26" s="18" t="s">
        <v>55</v>
      </c>
      <c r="F26" s="5" t="s">
        <v>207</v>
      </c>
      <c r="G26" s="7" t="s">
        <v>180</v>
      </c>
      <c r="H26" s="69" t="s">
        <v>178</v>
      </c>
      <c r="I26" s="18" t="s">
        <v>7</v>
      </c>
      <c r="J26" s="6">
        <v>42485</v>
      </c>
      <c r="K26" s="7" t="s">
        <v>176</v>
      </c>
      <c r="L26" s="7">
        <v>7.89</v>
      </c>
      <c r="M26" s="7" t="s">
        <v>0</v>
      </c>
      <c r="N26" s="7" t="s">
        <v>0</v>
      </c>
      <c r="O26" s="7" t="s">
        <v>0</v>
      </c>
      <c r="P26" s="7" t="s">
        <v>0</v>
      </c>
      <c r="Q26" s="7" t="s">
        <v>0</v>
      </c>
      <c r="R26" s="7" t="s">
        <v>0</v>
      </c>
      <c r="S26" s="7" t="s">
        <v>0</v>
      </c>
      <c r="T26" s="7" t="s">
        <v>0</v>
      </c>
      <c r="U26" s="7" t="s">
        <v>0</v>
      </c>
      <c r="V26" s="7" t="s">
        <v>0</v>
      </c>
      <c r="W26" s="7" t="s">
        <v>0</v>
      </c>
      <c r="X26" s="7" t="s">
        <v>0</v>
      </c>
      <c r="Y26" s="7" t="s">
        <v>0</v>
      </c>
      <c r="Z26" s="7" t="s">
        <v>0</v>
      </c>
      <c r="AA26" s="7" t="s">
        <v>6</v>
      </c>
      <c r="AB26" s="7" t="s">
        <v>7</v>
      </c>
      <c r="AC26" s="7" t="s">
        <v>7</v>
      </c>
      <c r="AD26" s="7">
        <v>1.4449999999999998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63">
        <f t="shared" si="0"/>
        <v>1.4449999999999998</v>
      </c>
      <c r="AN26" s="40" t="s">
        <v>488</v>
      </c>
    </row>
    <row r="27" spans="1:40" ht="29.5" thickBot="1">
      <c r="A27" s="18">
        <v>18</v>
      </c>
      <c r="B27" s="7" t="s">
        <v>256</v>
      </c>
      <c r="C27" s="7" t="s">
        <v>4</v>
      </c>
      <c r="D27" s="7" t="s">
        <v>96</v>
      </c>
      <c r="E27" s="18" t="s">
        <v>55</v>
      </c>
      <c r="F27" s="5" t="s">
        <v>207</v>
      </c>
      <c r="G27" s="7" t="s">
        <v>180</v>
      </c>
      <c r="H27" s="69" t="s">
        <v>178</v>
      </c>
      <c r="I27" s="18" t="s">
        <v>7</v>
      </c>
      <c r="J27" s="6">
        <v>41822</v>
      </c>
      <c r="K27" s="7" t="s">
        <v>176</v>
      </c>
      <c r="L27" s="7">
        <v>7.84</v>
      </c>
      <c r="M27" s="7" t="s">
        <v>0</v>
      </c>
      <c r="N27" s="7" t="s">
        <v>0</v>
      </c>
      <c r="O27" s="7" t="s">
        <v>0</v>
      </c>
      <c r="P27" s="7" t="s">
        <v>0</v>
      </c>
      <c r="Q27" s="7" t="s">
        <v>0</v>
      </c>
      <c r="R27" s="7" t="s">
        <v>0</v>
      </c>
      <c r="S27" s="7" t="s">
        <v>0</v>
      </c>
      <c r="T27" s="7" t="s">
        <v>0</v>
      </c>
      <c r="U27" s="7" t="s">
        <v>0</v>
      </c>
      <c r="V27" s="7" t="s">
        <v>0</v>
      </c>
      <c r="W27" s="7" t="s">
        <v>0</v>
      </c>
      <c r="X27" s="7" t="s">
        <v>0</v>
      </c>
      <c r="Y27" s="7" t="s">
        <v>0</v>
      </c>
      <c r="Z27" s="7" t="s">
        <v>0</v>
      </c>
      <c r="AA27" s="7" t="s">
        <v>6</v>
      </c>
      <c r="AB27" s="7" t="s">
        <v>7</v>
      </c>
      <c r="AC27" s="7" t="s">
        <v>7</v>
      </c>
      <c r="AD27" s="7">
        <v>1.42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63">
        <f t="shared" si="0"/>
        <v>1.42</v>
      </c>
      <c r="AN27" s="40" t="s">
        <v>500</v>
      </c>
    </row>
    <row r="28" spans="1:40" ht="15" thickTop="1">
      <c r="A28" s="19">
        <v>19</v>
      </c>
      <c r="B28" s="7" t="s">
        <v>257</v>
      </c>
      <c r="C28" s="7" t="s">
        <v>258</v>
      </c>
      <c r="D28" s="7" t="s">
        <v>259</v>
      </c>
      <c r="E28" s="18" t="s">
        <v>55</v>
      </c>
      <c r="F28" s="5" t="s">
        <v>207</v>
      </c>
      <c r="G28" s="7" t="s">
        <v>180</v>
      </c>
      <c r="H28" s="69" t="s">
        <v>178</v>
      </c>
      <c r="I28" s="18" t="s">
        <v>7</v>
      </c>
      <c r="J28" s="6">
        <v>41953</v>
      </c>
      <c r="K28" s="7" t="s">
        <v>176</v>
      </c>
      <c r="L28" s="7">
        <v>7.21</v>
      </c>
      <c r="M28" s="7" t="s">
        <v>0</v>
      </c>
      <c r="N28" s="7" t="s">
        <v>0</v>
      </c>
      <c r="O28" s="7" t="s">
        <v>0</v>
      </c>
      <c r="P28" s="7" t="s">
        <v>0</v>
      </c>
      <c r="Q28" s="7" t="s">
        <v>0</v>
      </c>
      <c r="R28" s="7" t="s">
        <v>0</v>
      </c>
      <c r="S28" s="7" t="s">
        <v>0</v>
      </c>
      <c r="T28" s="7" t="s">
        <v>0</v>
      </c>
      <c r="U28" s="7" t="s">
        <v>0</v>
      </c>
      <c r="V28" s="7" t="s">
        <v>0</v>
      </c>
      <c r="W28" s="7" t="s">
        <v>0</v>
      </c>
      <c r="X28" s="7" t="s">
        <v>0</v>
      </c>
      <c r="Y28" s="7" t="s">
        <v>0</v>
      </c>
      <c r="Z28" s="7" t="s">
        <v>0</v>
      </c>
      <c r="AA28" s="7" t="s">
        <v>6</v>
      </c>
      <c r="AB28" s="7" t="s">
        <v>7</v>
      </c>
      <c r="AC28" s="7" t="s">
        <v>7</v>
      </c>
      <c r="AD28" s="7">
        <v>1.105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63">
        <f t="shared" si="0"/>
        <v>1.105</v>
      </c>
      <c r="AN28" s="40" t="s">
        <v>501</v>
      </c>
    </row>
  </sheetData>
  <sortState ref="A10:AN28">
    <sortCondition ref="F10:F28"/>
    <sortCondition ref="I10:I28"/>
    <sortCondition descending="1" ref="AM10:AM28"/>
    <sortCondition ref="J10:J28"/>
    <sortCondition descending="1" ref="L10:L28"/>
  </sortState>
  <pageMargins left="0.70866141732283472" right="0.70866141732283472" top="0.74803149606299213" bottom="0.74803149606299213" header="0.31496062992125984" footer="0.31496062992125984"/>
  <pageSetup paperSize="9" scale="43" orientation="landscape" verticalDpi="0" r:id="rId1"/>
  <colBreaks count="1" manualBreakCount="1">
    <brk id="12" max="3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AN52"/>
  <sheetViews>
    <sheetView workbookViewId="0">
      <pane ySplit="9" topLeftCell="A10" activePane="bottomLeft" state="frozen"/>
      <selection pane="bottomLeft" activeCell="C7" sqref="C7"/>
    </sheetView>
  </sheetViews>
  <sheetFormatPr defaultRowHeight="14.5"/>
  <cols>
    <col min="1" max="1" width="7.6328125" style="1" customWidth="1"/>
    <col min="2" max="2" width="23.1796875" customWidth="1"/>
    <col min="3" max="3" width="21.08984375" customWidth="1"/>
    <col min="4" max="4" width="14" bestFit="1" customWidth="1"/>
    <col min="5" max="5" width="11.36328125" customWidth="1"/>
    <col min="6" max="6" width="7.54296875" bestFit="1" customWidth="1"/>
    <col min="7" max="7" width="14.1796875" customWidth="1"/>
    <col min="8" max="8" width="10.90625" customWidth="1"/>
    <col min="9" max="9" width="8.7265625" customWidth="1"/>
    <col min="10" max="10" width="11.26953125" customWidth="1"/>
    <col min="11" max="11" width="8.7265625" customWidth="1"/>
    <col min="12" max="12" width="9.36328125" customWidth="1"/>
    <col min="13" max="13" width="8.7265625" customWidth="1"/>
    <col min="14" max="14" width="6.08984375" style="1" customWidth="1"/>
    <col min="15" max="15" width="14.08984375" customWidth="1"/>
    <col min="16" max="16" width="6.08984375" bestFit="1" customWidth="1"/>
    <col min="17" max="25" width="6.08984375" customWidth="1"/>
    <col min="26" max="26" width="5.90625" customWidth="1"/>
    <col min="27" max="27" width="3.36328125" customWidth="1"/>
    <col min="28" max="28" width="3.81640625" customWidth="1"/>
    <col min="29" max="29" width="3.7265625" customWidth="1"/>
    <col min="30" max="32" width="8.7265625" customWidth="1"/>
    <col min="33" max="33" width="8.7265625" bestFit="1" customWidth="1"/>
    <col min="34" max="35" width="6.08984375" customWidth="1"/>
    <col min="36" max="36" width="3.36328125" customWidth="1"/>
    <col min="37" max="37" width="6.08984375" customWidth="1"/>
    <col min="38" max="38" width="6.08984375" bestFit="1" customWidth="1"/>
    <col min="39" max="39" width="10" customWidth="1"/>
    <col min="40" max="40" width="22.36328125" customWidth="1"/>
  </cols>
  <sheetData>
    <row r="2" spans="1:40" s="1" customFormat="1"/>
    <row r="3" spans="1:40" s="1" customFormat="1"/>
    <row r="4" spans="1:40" s="1" customFormat="1"/>
    <row r="5" spans="1:40" s="1" customFormat="1">
      <c r="C5" s="59" t="s">
        <v>577</v>
      </c>
    </row>
    <row r="6" spans="1:40" s="1" customFormat="1">
      <c r="C6" s="60" t="s">
        <v>566</v>
      </c>
    </row>
    <row r="7" spans="1:40" s="1" customFormat="1">
      <c r="C7" s="61" t="s">
        <v>584</v>
      </c>
    </row>
    <row r="8" spans="1:40" ht="15" thickBot="1"/>
    <row r="9" spans="1:40" ht="155" customHeight="1" thickTop="1" thickBot="1">
      <c r="A9" s="15" t="s">
        <v>265</v>
      </c>
      <c r="B9" s="15" t="s">
        <v>140</v>
      </c>
      <c r="C9" s="16" t="s">
        <v>141</v>
      </c>
      <c r="D9" s="16" t="s">
        <v>142</v>
      </c>
      <c r="E9" s="65" t="s">
        <v>169</v>
      </c>
      <c r="F9" s="10" t="s">
        <v>161</v>
      </c>
      <c r="G9" s="65" t="s">
        <v>168</v>
      </c>
      <c r="H9" s="10" t="s">
        <v>162</v>
      </c>
      <c r="I9" s="65" t="s">
        <v>170</v>
      </c>
      <c r="J9" s="10" t="s">
        <v>163</v>
      </c>
      <c r="K9" s="65" t="s">
        <v>171</v>
      </c>
      <c r="L9" s="10" t="s">
        <v>136</v>
      </c>
      <c r="M9" s="17" t="s">
        <v>172</v>
      </c>
      <c r="N9" s="17" t="s">
        <v>164</v>
      </c>
      <c r="O9" s="17" t="s">
        <v>580</v>
      </c>
      <c r="P9" s="17" t="s">
        <v>165</v>
      </c>
      <c r="Q9" s="17" t="s">
        <v>143</v>
      </c>
      <c r="R9" s="17" t="s">
        <v>144</v>
      </c>
      <c r="S9" s="17" t="s">
        <v>145</v>
      </c>
      <c r="T9" s="17" t="s">
        <v>146</v>
      </c>
      <c r="U9" s="17" t="s">
        <v>147</v>
      </c>
      <c r="V9" s="17" t="s">
        <v>148</v>
      </c>
      <c r="W9" s="17" t="s">
        <v>149</v>
      </c>
      <c r="X9" s="17" t="s">
        <v>150</v>
      </c>
      <c r="Y9" s="17" t="s">
        <v>151</v>
      </c>
      <c r="Z9" s="17" t="s">
        <v>152</v>
      </c>
      <c r="AA9" s="17" t="s">
        <v>153</v>
      </c>
      <c r="AB9" s="17" t="s">
        <v>166</v>
      </c>
      <c r="AC9" s="17" t="s">
        <v>154</v>
      </c>
      <c r="AD9" s="17" t="s">
        <v>155</v>
      </c>
      <c r="AE9" s="17" t="s">
        <v>174</v>
      </c>
      <c r="AF9" s="17" t="s">
        <v>175</v>
      </c>
      <c r="AG9" s="17" t="s">
        <v>167</v>
      </c>
      <c r="AH9" s="17" t="s">
        <v>156</v>
      </c>
      <c r="AI9" s="17" t="s">
        <v>157</v>
      </c>
      <c r="AJ9" s="17" t="s">
        <v>158</v>
      </c>
      <c r="AK9" s="17" t="s">
        <v>159</v>
      </c>
      <c r="AL9" s="17" t="s">
        <v>160</v>
      </c>
      <c r="AM9" s="83" t="s">
        <v>133</v>
      </c>
      <c r="AN9" s="29" t="s">
        <v>283</v>
      </c>
    </row>
    <row r="10" spans="1:40" ht="15.5" thickTop="1" thickBot="1">
      <c r="A10" s="19">
        <v>1</v>
      </c>
      <c r="B10" s="21" t="s">
        <v>406</v>
      </c>
      <c r="C10" s="21" t="s">
        <v>65</v>
      </c>
      <c r="D10" s="21" t="s">
        <v>40</v>
      </c>
      <c r="E10" s="19" t="s">
        <v>55</v>
      </c>
      <c r="F10" s="21" t="s">
        <v>405</v>
      </c>
      <c r="G10" s="21" t="s">
        <v>262</v>
      </c>
      <c r="H10" s="21" t="s">
        <v>178</v>
      </c>
      <c r="I10" s="19" t="s">
        <v>55</v>
      </c>
      <c r="J10" s="24">
        <v>38197</v>
      </c>
      <c r="K10" s="21" t="s">
        <v>176</v>
      </c>
      <c r="L10" s="21">
        <v>8.09</v>
      </c>
      <c r="M10" s="21" t="s">
        <v>0</v>
      </c>
      <c r="N10" s="21" t="s">
        <v>0</v>
      </c>
      <c r="O10" s="21" t="s">
        <v>55</v>
      </c>
      <c r="P10" s="21" t="s">
        <v>0</v>
      </c>
      <c r="Q10" s="21" t="s">
        <v>0</v>
      </c>
      <c r="R10" s="21">
        <v>8</v>
      </c>
      <c r="S10" s="21" t="s">
        <v>0</v>
      </c>
      <c r="T10" s="21">
        <v>5</v>
      </c>
      <c r="U10" s="21">
        <v>8</v>
      </c>
      <c r="V10" s="21">
        <v>12</v>
      </c>
      <c r="W10" s="21" t="s">
        <v>0</v>
      </c>
      <c r="X10" s="21" t="s">
        <v>0</v>
      </c>
      <c r="Y10" s="21" t="s">
        <v>0</v>
      </c>
      <c r="Z10" s="21" t="s">
        <v>0</v>
      </c>
      <c r="AA10" s="21" t="s">
        <v>6</v>
      </c>
      <c r="AB10" s="21" t="s">
        <v>7</v>
      </c>
      <c r="AC10" s="21" t="s">
        <v>7</v>
      </c>
      <c r="AD10" s="21">
        <v>1.5449999999999999</v>
      </c>
      <c r="AE10" s="21">
        <v>4</v>
      </c>
      <c r="AF10" s="21">
        <v>0</v>
      </c>
      <c r="AG10" s="21">
        <v>4</v>
      </c>
      <c r="AH10" s="21">
        <v>0.5</v>
      </c>
      <c r="AI10" s="21">
        <v>13.600000000000001</v>
      </c>
      <c r="AJ10" s="21">
        <v>0</v>
      </c>
      <c r="AK10" s="21">
        <v>0</v>
      </c>
      <c r="AL10" s="21">
        <v>0</v>
      </c>
      <c r="AM10" s="62">
        <f>AF10+AE10+AL10+AK10+AJ10+AI10+AH10+AD10</f>
        <v>19.645000000000003</v>
      </c>
      <c r="AN10" s="39" t="s">
        <v>456</v>
      </c>
    </row>
    <row r="11" spans="1:40" ht="15.5" thickTop="1" thickBot="1">
      <c r="A11" s="18">
        <v>2</v>
      </c>
      <c r="B11" s="7" t="s">
        <v>407</v>
      </c>
      <c r="C11" s="7" t="s">
        <v>408</v>
      </c>
      <c r="D11" s="7" t="s">
        <v>218</v>
      </c>
      <c r="E11" s="18" t="s">
        <v>55</v>
      </c>
      <c r="F11" s="7" t="s">
        <v>405</v>
      </c>
      <c r="G11" s="7" t="s">
        <v>262</v>
      </c>
      <c r="H11" s="7" t="s">
        <v>178</v>
      </c>
      <c r="I11" s="18" t="s">
        <v>55</v>
      </c>
      <c r="J11" s="26">
        <v>38127</v>
      </c>
      <c r="K11" s="7" t="s">
        <v>176</v>
      </c>
      <c r="L11" s="7">
        <v>8.59</v>
      </c>
      <c r="M11" s="7" t="s">
        <v>0</v>
      </c>
      <c r="N11" s="7" t="s">
        <v>0</v>
      </c>
      <c r="O11" s="7" t="s">
        <v>55</v>
      </c>
      <c r="P11" s="7" t="s">
        <v>0</v>
      </c>
      <c r="Q11" s="7" t="s">
        <v>0</v>
      </c>
      <c r="R11" s="7" t="s">
        <v>0</v>
      </c>
      <c r="S11" s="7" t="s">
        <v>0</v>
      </c>
      <c r="T11" s="7">
        <v>4</v>
      </c>
      <c r="U11" s="7">
        <v>4</v>
      </c>
      <c r="V11" s="7">
        <v>18</v>
      </c>
      <c r="W11" s="7" t="s">
        <v>0</v>
      </c>
      <c r="X11" s="7" t="s">
        <v>0</v>
      </c>
      <c r="Y11" s="7" t="s">
        <v>0</v>
      </c>
      <c r="Z11" s="7" t="s">
        <v>0</v>
      </c>
      <c r="AA11" s="7" t="s">
        <v>6</v>
      </c>
      <c r="AB11" s="7" t="s">
        <v>7</v>
      </c>
      <c r="AC11" s="7" t="s">
        <v>7</v>
      </c>
      <c r="AD11" s="7">
        <v>1.7949999999999999</v>
      </c>
      <c r="AE11" s="7">
        <v>4</v>
      </c>
      <c r="AF11" s="7">
        <v>0</v>
      </c>
      <c r="AG11" s="7">
        <v>4</v>
      </c>
      <c r="AH11" s="7">
        <v>0</v>
      </c>
      <c r="AI11" s="7">
        <v>10.600000000000001</v>
      </c>
      <c r="AJ11" s="7">
        <v>0</v>
      </c>
      <c r="AK11" s="7">
        <v>0</v>
      </c>
      <c r="AL11" s="7">
        <v>0</v>
      </c>
      <c r="AM11" s="62">
        <f>AF11+AE11+AL11+AK11+AJ11+AI11+AH11+AD11</f>
        <v>16.395000000000003</v>
      </c>
      <c r="AN11" s="40" t="s">
        <v>456</v>
      </c>
    </row>
    <row r="12" spans="1:40" ht="15.5" thickTop="1" thickBot="1">
      <c r="A12" s="18">
        <v>3</v>
      </c>
      <c r="B12" s="7" t="s">
        <v>409</v>
      </c>
      <c r="C12" s="7" t="s">
        <v>76</v>
      </c>
      <c r="D12" s="7" t="s">
        <v>107</v>
      </c>
      <c r="E12" s="18" t="s">
        <v>55</v>
      </c>
      <c r="F12" s="7" t="s">
        <v>405</v>
      </c>
      <c r="G12" s="7" t="s">
        <v>262</v>
      </c>
      <c r="H12" s="7" t="s">
        <v>178</v>
      </c>
      <c r="I12" s="18" t="s">
        <v>55</v>
      </c>
      <c r="J12" s="26">
        <v>36719</v>
      </c>
      <c r="K12" s="7" t="s">
        <v>176</v>
      </c>
      <c r="L12" s="7">
        <v>7.48</v>
      </c>
      <c r="M12" s="7" t="s">
        <v>0</v>
      </c>
      <c r="N12" s="7" t="s">
        <v>0</v>
      </c>
      <c r="O12" s="7" t="s">
        <v>55</v>
      </c>
      <c r="P12" s="7" t="s">
        <v>0</v>
      </c>
      <c r="Q12" s="7" t="s">
        <v>0</v>
      </c>
      <c r="R12" s="7">
        <v>1</v>
      </c>
      <c r="S12" s="7">
        <v>6</v>
      </c>
      <c r="T12" s="7">
        <v>2</v>
      </c>
      <c r="U12" s="7">
        <v>5</v>
      </c>
      <c r="V12" s="7">
        <v>20</v>
      </c>
      <c r="W12" s="7" t="s">
        <v>0</v>
      </c>
      <c r="X12" s="7" t="s">
        <v>0</v>
      </c>
      <c r="Y12" s="7" t="s">
        <v>0</v>
      </c>
      <c r="Z12" s="7" t="s">
        <v>0</v>
      </c>
      <c r="AA12" s="7" t="s">
        <v>6</v>
      </c>
      <c r="AB12" s="7" t="s">
        <v>7</v>
      </c>
      <c r="AC12" s="7" t="s">
        <v>7</v>
      </c>
      <c r="AD12" s="7">
        <v>1.2400000000000002</v>
      </c>
      <c r="AE12" s="7">
        <v>4</v>
      </c>
      <c r="AF12" s="7">
        <v>0</v>
      </c>
      <c r="AG12" s="7">
        <v>4</v>
      </c>
      <c r="AH12" s="7">
        <v>0</v>
      </c>
      <c r="AI12" s="7">
        <v>6</v>
      </c>
      <c r="AJ12" s="7">
        <v>0</v>
      </c>
      <c r="AK12" s="7">
        <v>0</v>
      </c>
      <c r="AL12" s="7">
        <v>0</v>
      </c>
      <c r="AM12" s="62">
        <f>AF12+AE12+AL12+AK12+AJ12+AI12+AH12+AD12</f>
        <v>11.24</v>
      </c>
      <c r="AN12" s="40" t="s">
        <v>457</v>
      </c>
    </row>
    <row r="13" spans="1:40" ht="15.5" thickTop="1" thickBot="1">
      <c r="A13" s="18">
        <v>4</v>
      </c>
      <c r="B13" s="7" t="s">
        <v>410</v>
      </c>
      <c r="C13" s="7" t="s">
        <v>411</v>
      </c>
      <c r="D13" s="7" t="s">
        <v>213</v>
      </c>
      <c r="E13" s="18" t="s">
        <v>55</v>
      </c>
      <c r="F13" s="7" t="s">
        <v>405</v>
      </c>
      <c r="G13" s="7" t="s">
        <v>262</v>
      </c>
      <c r="H13" s="7" t="s">
        <v>178</v>
      </c>
      <c r="I13" s="18" t="s">
        <v>55</v>
      </c>
      <c r="J13" s="26">
        <v>38679</v>
      </c>
      <c r="K13" s="7" t="s">
        <v>176</v>
      </c>
      <c r="L13" s="7">
        <v>7.52</v>
      </c>
      <c r="M13" s="7" t="s">
        <v>0</v>
      </c>
      <c r="N13" s="7" t="s">
        <v>0</v>
      </c>
      <c r="O13" s="7" t="s">
        <v>55</v>
      </c>
      <c r="P13" s="7" t="s">
        <v>0</v>
      </c>
      <c r="Q13" s="7" t="s">
        <v>0</v>
      </c>
      <c r="R13" s="7" t="s">
        <v>0</v>
      </c>
      <c r="S13" s="7" t="s">
        <v>0</v>
      </c>
      <c r="T13" s="7">
        <v>1</v>
      </c>
      <c r="U13" s="7">
        <v>8</v>
      </c>
      <c r="V13" s="7">
        <v>3</v>
      </c>
      <c r="W13" s="7" t="s">
        <v>0</v>
      </c>
      <c r="X13" s="7" t="s">
        <v>0</v>
      </c>
      <c r="Y13" s="7" t="s">
        <v>0</v>
      </c>
      <c r="Z13" s="7" t="s">
        <v>0</v>
      </c>
      <c r="AA13" s="7" t="s">
        <v>6</v>
      </c>
      <c r="AB13" s="7" t="s">
        <v>7</v>
      </c>
      <c r="AC13" s="7" t="s">
        <v>7</v>
      </c>
      <c r="AD13" s="7">
        <v>1.2599999999999998</v>
      </c>
      <c r="AE13" s="7">
        <v>4</v>
      </c>
      <c r="AF13" s="7">
        <v>0</v>
      </c>
      <c r="AG13" s="7">
        <v>4</v>
      </c>
      <c r="AH13" s="7">
        <v>0</v>
      </c>
      <c r="AI13" s="7">
        <v>4</v>
      </c>
      <c r="AJ13" s="7">
        <v>0</v>
      </c>
      <c r="AK13" s="7">
        <v>0</v>
      </c>
      <c r="AL13" s="7">
        <v>0</v>
      </c>
      <c r="AM13" s="62">
        <f>AF13+AE13+AL13+AK13+AJ13+AI13+AH13+AD13</f>
        <v>9.26</v>
      </c>
      <c r="AN13" s="40" t="s">
        <v>458</v>
      </c>
    </row>
    <row r="14" spans="1:40" ht="44.5" thickTop="1" thickBot="1">
      <c r="A14" s="18">
        <v>5</v>
      </c>
      <c r="B14" s="7" t="s">
        <v>412</v>
      </c>
      <c r="C14" s="7" t="s">
        <v>413</v>
      </c>
      <c r="D14" s="7" t="s">
        <v>14</v>
      </c>
      <c r="E14" s="18" t="s">
        <v>55</v>
      </c>
      <c r="F14" s="7" t="s">
        <v>405</v>
      </c>
      <c r="G14" s="7" t="s">
        <v>262</v>
      </c>
      <c r="H14" s="7" t="s">
        <v>178</v>
      </c>
      <c r="I14" s="18" t="s">
        <v>55</v>
      </c>
      <c r="J14" s="26">
        <v>37083</v>
      </c>
      <c r="K14" s="7" t="s">
        <v>176</v>
      </c>
      <c r="L14" s="7">
        <v>7.41</v>
      </c>
      <c r="M14" s="7" t="s">
        <v>0</v>
      </c>
      <c r="N14" s="7" t="s">
        <v>0</v>
      </c>
      <c r="O14" s="7" t="s">
        <v>55</v>
      </c>
      <c r="P14" s="7" t="s">
        <v>0</v>
      </c>
      <c r="Q14" s="7" t="s">
        <v>0</v>
      </c>
      <c r="R14" s="7">
        <v>5</v>
      </c>
      <c r="S14" s="7" t="s">
        <v>0</v>
      </c>
      <c r="T14" s="7" t="s">
        <v>0</v>
      </c>
      <c r="U14" s="7" t="s">
        <v>0</v>
      </c>
      <c r="V14" s="7" t="s">
        <v>0</v>
      </c>
      <c r="W14" s="7" t="s">
        <v>0</v>
      </c>
      <c r="X14" s="7" t="s">
        <v>0</v>
      </c>
      <c r="Y14" s="7" t="s">
        <v>0</v>
      </c>
      <c r="Z14" s="7" t="s">
        <v>0</v>
      </c>
      <c r="AA14" s="7" t="s">
        <v>6</v>
      </c>
      <c r="AB14" s="7" t="s">
        <v>7</v>
      </c>
      <c r="AC14" s="7" t="s">
        <v>7</v>
      </c>
      <c r="AD14" s="7">
        <v>1.2050000000000001</v>
      </c>
      <c r="AE14" s="7">
        <v>4</v>
      </c>
      <c r="AF14" s="7">
        <v>0</v>
      </c>
      <c r="AG14" s="7">
        <v>4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62">
        <f>AF14+AE14+AL14+AK14+AJ14+AI14+AH14+AD14</f>
        <v>5.2050000000000001</v>
      </c>
      <c r="AN14" s="40" t="s">
        <v>459</v>
      </c>
    </row>
    <row r="15" spans="1:40" ht="15" thickTop="1"/>
    <row r="52" s="1" customFormat="1"/>
  </sheetData>
  <sortState ref="B10:AT14">
    <sortCondition ref="F10:F14"/>
    <sortCondition descending="1" ref="AM10:AM14"/>
    <sortCondition descending="1" ref="J10:J14"/>
    <sortCondition descending="1" ref="L10:L14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5:AN43"/>
  <sheetViews>
    <sheetView workbookViewId="0">
      <pane ySplit="9" topLeftCell="A10" activePane="bottomLeft" state="frozen"/>
      <selection pane="bottomLeft" activeCell="A10" sqref="A10:A42"/>
    </sheetView>
  </sheetViews>
  <sheetFormatPr defaultRowHeight="14.5"/>
  <cols>
    <col min="1" max="1" width="4" style="1" bestFit="1" customWidth="1"/>
    <col min="2" max="2" width="26.26953125" style="1" bestFit="1" customWidth="1"/>
    <col min="3" max="3" width="12.90625" style="1" bestFit="1" customWidth="1"/>
    <col min="4" max="4" width="20.36328125" style="1" customWidth="1"/>
    <col min="5" max="5" width="11.36328125" style="82" customWidth="1"/>
    <col min="6" max="6" width="7.54296875" style="1" bestFit="1" customWidth="1"/>
    <col min="7" max="7" width="14.1796875" style="1" customWidth="1"/>
    <col min="8" max="8" width="12.08984375" style="1" bestFit="1" customWidth="1"/>
    <col min="9" max="9" width="8.7265625" style="82" customWidth="1"/>
    <col min="10" max="10" width="10.90625" style="1" customWidth="1"/>
    <col min="11" max="11" width="8.7265625" style="1" customWidth="1"/>
    <col min="12" max="12" width="9.36328125" style="1" customWidth="1"/>
    <col min="13" max="13" width="8.7265625" style="1" customWidth="1"/>
    <col min="14" max="14" width="6.08984375" style="1" customWidth="1"/>
    <col min="15" max="15" width="8.08984375" style="1" customWidth="1"/>
    <col min="16" max="16" width="8.7265625" style="1" customWidth="1"/>
    <col min="17" max="25" width="6.08984375" style="1" customWidth="1"/>
    <col min="26" max="26" width="5.90625" style="1" customWidth="1"/>
    <col min="27" max="27" width="3.36328125" style="1" customWidth="1"/>
    <col min="28" max="28" width="3.81640625" style="1" customWidth="1"/>
    <col min="29" max="29" width="3.7265625" style="1" customWidth="1"/>
    <col min="30" max="30" width="5.81640625" style="1" bestFit="1" customWidth="1"/>
    <col min="31" max="32" width="8.7265625" style="1" customWidth="1"/>
    <col min="33" max="33" width="6.08984375" style="1" bestFit="1" customWidth="1"/>
    <col min="34" max="35" width="6.08984375" style="1" customWidth="1"/>
    <col min="36" max="36" width="3.36328125" style="1" customWidth="1"/>
    <col min="37" max="37" width="6.08984375" style="1" customWidth="1"/>
    <col min="38" max="38" width="6.08984375" style="1" bestFit="1" customWidth="1"/>
    <col min="39" max="39" width="10" style="1" customWidth="1"/>
    <col min="40" max="40" width="22.36328125" style="1" customWidth="1"/>
    <col min="41" max="16384" width="8.7265625" style="1"/>
  </cols>
  <sheetData>
    <row r="5" spans="1:40">
      <c r="C5" s="59" t="s">
        <v>578</v>
      </c>
      <c r="F5" s="58"/>
    </row>
    <row r="6" spans="1:40">
      <c r="C6" s="60" t="s">
        <v>566</v>
      </c>
    </row>
    <row r="7" spans="1:40">
      <c r="C7" s="61" t="s">
        <v>584</v>
      </c>
    </row>
    <row r="8" spans="1:40" ht="15" thickBot="1"/>
    <row r="9" spans="1:40" ht="155.5" customHeight="1" thickTop="1" thickBot="1">
      <c r="A9" s="15" t="s">
        <v>265</v>
      </c>
      <c r="B9" s="15" t="s">
        <v>140</v>
      </c>
      <c r="C9" s="16" t="s">
        <v>141</v>
      </c>
      <c r="D9" s="16" t="s">
        <v>142</v>
      </c>
      <c r="E9" s="65" t="s">
        <v>169</v>
      </c>
      <c r="F9" s="10" t="s">
        <v>161</v>
      </c>
      <c r="G9" s="65" t="s">
        <v>168</v>
      </c>
      <c r="H9" s="10" t="s">
        <v>162</v>
      </c>
      <c r="I9" s="65" t="s">
        <v>170</v>
      </c>
      <c r="J9" s="10" t="s">
        <v>163</v>
      </c>
      <c r="K9" s="65" t="s">
        <v>171</v>
      </c>
      <c r="L9" s="10" t="s">
        <v>136</v>
      </c>
      <c r="M9" s="17" t="s">
        <v>172</v>
      </c>
      <c r="N9" s="17" t="s">
        <v>164</v>
      </c>
      <c r="O9" s="17" t="s">
        <v>579</v>
      </c>
      <c r="P9" s="17" t="s">
        <v>165</v>
      </c>
      <c r="Q9" s="17" t="s">
        <v>143</v>
      </c>
      <c r="R9" s="17" t="s">
        <v>144</v>
      </c>
      <c r="S9" s="17" t="s">
        <v>145</v>
      </c>
      <c r="T9" s="17" t="s">
        <v>146</v>
      </c>
      <c r="U9" s="17" t="s">
        <v>147</v>
      </c>
      <c r="V9" s="17" t="s">
        <v>148</v>
      </c>
      <c r="W9" s="17" t="s">
        <v>149</v>
      </c>
      <c r="X9" s="17" t="s">
        <v>150</v>
      </c>
      <c r="Y9" s="17" t="s">
        <v>151</v>
      </c>
      <c r="Z9" s="17" t="s">
        <v>152</v>
      </c>
      <c r="AA9" s="17" t="s">
        <v>153</v>
      </c>
      <c r="AB9" s="17" t="s">
        <v>166</v>
      </c>
      <c r="AC9" s="17" t="s">
        <v>154</v>
      </c>
      <c r="AD9" s="17" t="s">
        <v>155</v>
      </c>
      <c r="AE9" s="17" t="s">
        <v>174</v>
      </c>
      <c r="AF9" s="17" t="s">
        <v>175</v>
      </c>
      <c r="AG9" s="17" t="s">
        <v>167</v>
      </c>
      <c r="AH9" s="17" t="s">
        <v>156</v>
      </c>
      <c r="AI9" s="17" t="s">
        <v>157</v>
      </c>
      <c r="AJ9" s="17" t="s">
        <v>158</v>
      </c>
      <c r="AK9" s="17" t="s">
        <v>159</v>
      </c>
      <c r="AL9" s="17" t="s">
        <v>160</v>
      </c>
      <c r="AM9" s="83" t="s">
        <v>133</v>
      </c>
      <c r="AN9" s="29" t="s">
        <v>283</v>
      </c>
    </row>
    <row r="10" spans="1:40" ht="15.5" thickTop="1" thickBot="1">
      <c r="A10" s="19">
        <v>1</v>
      </c>
      <c r="B10" s="7" t="s">
        <v>414</v>
      </c>
      <c r="C10" s="7" t="s">
        <v>4</v>
      </c>
      <c r="D10" s="7" t="s">
        <v>96</v>
      </c>
      <c r="E10" s="18" t="s">
        <v>55</v>
      </c>
      <c r="F10" s="7" t="s">
        <v>405</v>
      </c>
      <c r="G10" s="7" t="s">
        <v>262</v>
      </c>
      <c r="H10" s="27" t="s">
        <v>565</v>
      </c>
      <c r="I10" s="18" t="s">
        <v>55</v>
      </c>
      <c r="J10" s="26">
        <v>38996</v>
      </c>
      <c r="K10" s="7" t="s">
        <v>176</v>
      </c>
      <c r="L10" s="7">
        <v>7.49</v>
      </c>
      <c r="M10" s="7" t="s">
        <v>0</v>
      </c>
      <c r="N10" s="7" t="s">
        <v>0</v>
      </c>
      <c r="O10" s="21" t="s">
        <v>55</v>
      </c>
      <c r="P10" s="7" t="s">
        <v>0</v>
      </c>
      <c r="Q10" s="7" t="s">
        <v>0</v>
      </c>
      <c r="R10" s="7" t="s">
        <v>0</v>
      </c>
      <c r="S10" s="7" t="s">
        <v>0</v>
      </c>
      <c r="T10" s="7">
        <v>4</v>
      </c>
      <c r="U10" s="7">
        <v>6</v>
      </c>
      <c r="V10" s="7">
        <v>21</v>
      </c>
      <c r="W10" s="7" t="s">
        <v>0</v>
      </c>
      <c r="X10" s="7" t="s">
        <v>0</v>
      </c>
      <c r="Y10" s="7" t="s">
        <v>0</v>
      </c>
      <c r="Z10" s="7" t="s">
        <v>0</v>
      </c>
      <c r="AA10" s="7" t="s">
        <v>6</v>
      </c>
      <c r="AB10" s="7" t="s">
        <v>7</v>
      </c>
      <c r="AC10" s="7" t="s">
        <v>7</v>
      </c>
      <c r="AD10" s="7">
        <v>1.2450000000000001</v>
      </c>
      <c r="AE10" s="7">
        <v>4</v>
      </c>
      <c r="AF10" s="7">
        <v>0</v>
      </c>
      <c r="AG10" s="7">
        <v>4</v>
      </c>
      <c r="AH10" s="7">
        <v>0</v>
      </c>
      <c r="AI10" s="7">
        <v>11</v>
      </c>
      <c r="AJ10" s="7">
        <v>0</v>
      </c>
      <c r="AK10" s="7">
        <v>0</v>
      </c>
      <c r="AL10" s="7">
        <v>0</v>
      </c>
      <c r="AM10" s="62">
        <f t="shared" ref="AM10:AM42" si="0">AF10+AE10+AL10+AK10+AJ10+AI10+AH10+AD10</f>
        <v>16.245000000000001</v>
      </c>
      <c r="AN10" s="40" t="s">
        <v>460</v>
      </c>
    </row>
    <row r="11" spans="1:40" s="76" customFormat="1" ht="30" thickTop="1" thickBot="1">
      <c r="A11" s="69">
        <v>2</v>
      </c>
      <c r="B11" s="5" t="s">
        <v>415</v>
      </c>
      <c r="C11" s="5" t="s">
        <v>65</v>
      </c>
      <c r="D11" s="5" t="s">
        <v>84</v>
      </c>
      <c r="E11" s="69" t="s">
        <v>55</v>
      </c>
      <c r="F11" s="5" t="s">
        <v>405</v>
      </c>
      <c r="G11" s="5" t="s">
        <v>262</v>
      </c>
      <c r="H11" s="71" t="s">
        <v>565</v>
      </c>
      <c r="I11" s="69" t="s">
        <v>55</v>
      </c>
      <c r="J11" s="72">
        <v>39287</v>
      </c>
      <c r="K11" s="5" t="s">
        <v>176</v>
      </c>
      <c r="L11" s="5">
        <v>7.06</v>
      </c>
      <c r="M11" s="5" t="s">
        <v>0</v>
      </c>
      <c r="N11" s="5" t="s">
        <v>0</v>
      </c>
      <c r="O11" s="21" t="s">
        <v>55</v>
      </c>
      <c r="P11" s="5" t="s">
        <v>0</v>
      </c>
      <c r="Q11" s="5" t="s">
        <v>0</v>
      </c>
      <c r="R11" s="5" t="s">
        <v>0</v>
      </c>
      <c r="S11" s="5" t="s">
        <v>0</v>
      </c>
      <c r="T11" s="5">
        <v>4</v>
      </c>
      <c r="U11" s="5">
        <v>4</v>
      </c>
      <c r="V11" s="5">
        <v>2</v>
      </c>
      <c r="W11" s="5" t="s">
        <v>0</v>
      </c>
      <c r="X11" s="5" t="s">
        <v>0</v>
      </c>
      <c r="Y11" s="5" t="s">
        <v>0</v>
      </c>
      <c r="Z11" s="5" t="s">
        <v>0</v>
      </c>
      <c r="AA11" s="5" t="s">
        <v>6</v>
      </c>
      <c r="AB11" s="5" t="s">
        <v>7</v>
      </c>
      <c r="AC11" s="5" t="s">
        <v>7</v>
      </c>
      <c r="AD11" s="5">
        <v>1.0299999999999998</v>
      </c>
      <c r="AE11" s="5">
        <v>4</v>
      </c>
      <c r="AF11" s="5">
        <v>0</v>
      </c>
      <c r="AG11" s="5">
        <v>4</v>
      </c>
      <c r="AH11" s="5">
        <v>0</v>
      </c>
      <c r="AI11" s="5">
        <v>10.4</v>
      </c>
      <c r="AJ11" s="5">
        <v>0</v>
      </c>
      <c r="AK11" s="5">
        <v>0</v>
      </c>
      <c r="AL11" s="5">
        <v>0</v>
      </c>
      <c r="AM11" s="62">
        <f t="shared" si="0"/>
        <v>15.43</v>
      </c>
      <c r="AN11" s="75" t="s">
        <v>461</v>
      </c>
    </row>
    <row r="12" spans="1:40" s="76" customFormat="1" ht="15.5" thickTop="1" thickBot="1">
      <c r="A12" s="19">
        <v>3</v>
      </c>
      <c r="B12" s="5" t="s">
        <v>416</v>
      </c>
      <c r="C12" s="5" t="s">
        <v>13</v>
      </c>
      <c r="D12" s="5" t="s">
        <v>25</v>
      </c>
      <c r="E12" s="69" t="s">
        <v>55</v>
      </c>
      <c r="F12" s="5" t="s">
        <v>405</v>
      </c>
      <c r="G12" s="5" t="s">
        <v>262</v>
      </c>
      <c r="H12" s="71" t="s">
        <v>565</v>
      </c>
      <c r="I12" s="69" t="s">
        <v>55</v>
      </c>
      <c r="J12" s="72">
        <v>41473</v>
      </c>
      <c r="K12" s="5" t="s">
        <v>176</v>
      </c>
      <c r="L12" s="5">
        <v>7.41</v>
      </c>
      <c r="M12" s="5" t="s">
        <v>0</v>
      </c>
      <c r="N12" s="5" t="s">
        <v>0</v>
      </c>
      <c r="O12" s="5" t="s">
        <v>0</v>
      </c>
      <c r="P12" s="5" t="s">
        <v>0</v>
      </c>
      <c r="Q12" s="5">
        <v>5</v>
      </c>
      <c r="R12" s="5" t="s">
        <v>0</v>
      </c>
      <c r="S12" s="5" t="s">
        <v>0</v>
      </c>
      <c r="T12" s="5">
        <v>3</v>
      </c>
      <c r="U12" s="5">
        <v>0</v>
      </c>
      <c r="V12" s="5">
        <v>4</v>
      </c>
      <c r="W12" s="5" t="s">
        <v>0</v>
      </c>
      <c r="X12" s="5" t="s">
        <v>0</v>
      </c>
      <c r="Y12" s="5" t="s">
        <v>0</v>
      </c>
      <c r="Z12" s="5" t="s">
        <v>0</v>
      </c>
      <c r="AA12" s="5" t="s">
        <v>6</v>
      </c>
      <c r="AB12" s="5" t="s">
        <v>7</v>
      </c>
      <c r="AC12" s="5" t="s">
        <v>7</v>
      </c>
      <c r="AD12" s="5">
        <v>1.2050000000000001</v>
      </c>
      <c r="AE12" s="5">
        <v>0</v>
      </c>
      <c r="AF12" s="5">
        <v>0</v>
      </c>
      <c r="AG12" s="5">
        <v>0</v>
      </c>
      <c r="AH12" s="5">
        <v>3</v>
      </c>
      <c r="AI12" s="5">
        <v>7.2</v>
      </c>
      <c r="AJ12" s="5">
        <v>0</v>
      </c>
      <c r="AK12" s="5">
        <v>0</v>
      </c>
      <c r="AL12" s="5">
        <v>0</v>
      </c>
      <c r="AM12" s="62">
        <f t="shared" si="0"/>
        <v>11.404999999999999</v>
      </c>
      <c r="AN12" s="75" t="s">
        <v>458</v>
      </c>
    </row>
    <row r="13" spans="1:40" ht="30" thickTop="1" thickBot="1">
      <c r="A13" s="69">
        <v>4</v>
      </c>
      <c r="B13" s="71" t="s">
        <v>423</v>
      </c>
      <c r="C13" s="71" t="s">
        <v>424</v>
      </c>
      <c r="D13" s="71" t="s">
        <v>425</v>
      </c>
      <c r="E13" s="70" t="s">
        <v>55</v>
      </c>
      <c r="F13" s="71" t="s">
        <v>405</v>
      </c>
      <c r="G13" s="71" t="s">
        <v>262</v>
      </c>
      <c r="H13" s="71" t="s">
        <v>565</v>
      </c>
      <c r="I13" s="70" t="s">
        <v>55</v>
      </c>
      <c r="J13" s="72">
        <v>37534</v>
      </c>
      <c r="K13" s="71" t="s">
        <v>176</v>
      </c>
      <c r="L13" s="71">
        <v>8.0399999999999991</v>
      </c>
      <c r="M13" s="71" t="s">
        <v>0</v>
      </c>
      <c r="N13" s="71" t="s">
        <v>0</v>
      </c>
      <c r="O13" s="5" t="s">
        <v>55</v>
      </c>
      <c r="P13" s="71" t="s">
        <v>0</v>
      </c>
      <c r="Q13" s="71" t="s">
        <v>0</v>
      </c>
      <c r="R13" s="71" t="s">
        <v>0</v>
      </c>
      <c r="S13" s="71" t="s">
        <v>0</v>
      </c>
      <c r="T13" s="71" t="s">
        <v>0</v>
      </c>
      <c r="U13" s="71">
        <v>10</v>
      </c>
      <c r="V13" s="71">
        <v>28</v>
      </c>
      <c r="W13" s="71" t="s">
        <v>0</v>
      </c>
      <c r="X13" s="71" t="s">
        <v>0</v>
      </c>
      <c r="Y13" s="71" t="s">
        <v>0</v>
      </c>
      <c r="Z13" s="71" t="s">
        <v>0</v>
      </c>
      <c r="AA13" s="71" t="s">
        <v>6</v>
      </c>
      <c r="AB13" s="71" t="s">
        <v>7</v>
      </c>
      <c r="AC13" s="71" t="s">
        <v>7</v>
      </c>
      <c r="AD13" s="71">
        <v>1.5199999999999996</v>
      </c>
      <c r="AE13" s="71">
        <v>4</v>
      </c>
      <c r="AF13" s="71">
        <v>0</v>
      </c>
      <c r="AG13" s="71">
        <v>4</v>
      </c>
      <c r="AH13" s="71">
        <v>0</v>
      </c>
      <c r="AI13" s="71">
        <v>2.2000000000000002</v>
      </c>
      <c r="AJ13" s="71">
        <v>0</v>
      </c>
      <c r="AK13" s="71">
        <v>0</v>
      </c>
      <c r="AL13" s="71">
        <v>1</v>
      </c>
      <c r="AM13" s="62">
        <f t="shared" si="0"/>
        <v>8.7199999999999989</v>
      </c>
      <c r="AN13" s="73" t="s">
        <v>465</v>
      </c>
    </row>
    <row r="14" spans="1:40" ht="15.5" thickTop="1" thickBot="1">
      <c r="A14" s="19">
        <v>5</v>
      </c>
      <c r="B14" s="7" t="s">
        <v>433</v>
      </c>
      <c r="C14" s="7" t="s">
        <v>355</v>
      </c>
      <c r="D14" s="7" t="s">
        <v>107</v>
      </c>
      <c r="E14" s="18" t="s">
        <v>55</v>
      </c>
      <c r="F14" s="7" t="s">
        <v>405</v>
      </c>
      <c r="G14" s="7" t="s">
        <v>262</v>
      </c>
      <c r="H14" s="27" t="s">
        <v>565</v>
      </c>
      <c r="I14" s="18" t="s">
        <v>55</v>
      </c>
      <c r="J14" s="26">
        <v>40372</v>
      </c>
      <c r="K14" s="7" t="s">
        <v>176</v>
      </c>
      <c r="L14" s="7">
        <v>6.63</v>
      </c>
      <c r="M14" s="7" t="s">
        <v>0</v>
      </c>
      <c r="N14" s="7" t="s">
        <v>0</v>
      </c>
      <c r="O14" s="7" t="s">
        <v>55</v>
      </c>
      <c r="P14" s="7" t="s">
        <v>0</v>
      </c>
      <c r="Q14" s="7" t="s">
        <v>0</v>
      </c>
      <c r="R14" s="7" t="s">
        <v>0</v>
      </c>
      <c r="S14" s="7" t="s">
        <v>0</v>
      </c>
      <c r="T14" s="7" t="s">
        <v>0</v>
      </c>
      <c r="U14" s="7">
        <v>8</v>
      </c>
      <c r="V14" s="7">
        <v>10</v>
      </c>
      <c r="W14" s="7" t="s">
        <v>0</v>
      </c>
      <c r="X14" s="7" t="s">
        <v>0</v>
      </c>
      <c r="Y14" s="7" t="s">
        <v>0</v>
      </c>
      <c r="Z14" s="7" t="s">
        <v>0</v>
      </c>
      <c r="AA14" s="7" t="s">
        <v>6</v>
      </c>
      <c r="AB14" s="7" t="s">
        <v>7</v>
      </c>
      <c r="AC14" s="7" t="s">
        <v>7</v>
      </c>
      <c r="AD14" s="7">
        <v>0.81499999999999995</v>
      </c>
      <c r="AE14" s="7">
        <v>4</v>
      </c>
      <c r="AF14" s="7">
        <v>0</v>
      </c>
      <c r="AG14" s="7">
        <v>4</v>
      </c>
      <c r="AH14" s="7">
        <v>0</v>
      </c>
      <c r="AI14" s="7">
        <v>1.6</v>
      </c>
      <c r="AJ14" s="7">
        <v>0</v>
      </c>
      <c r="AK14" s="7">
        <v>0</v>
      </c>
      <c r="AL14" s="7">
        <v>0</v>
      </c>
      <c r="AM14" s="62">
        <f t="shared" si="0"/>
        <v>6.4149999999999991</v>
      </c>
      <c r="AN14" s="40" t="s">
        <v>471</v>
      </c>
    </row>
    <row r="15" spans="1:40" ht="44.5" thickTop="1" thickBot="1">
      <c r="A15" s="69">
        <v>6</v>
      </c>
      <c r="B15" s="7" t="s">
        <v>422</v>
      </c>
      <c r="C15" s="7" t="s">
        <v>76</v>
      </c>
      <c r="D15" s="7" t="s">
        <v>14</v>
      </c>
      <c r="E15" s="18" t="s">
        <v>55</v>
      </c>
      <c r="F15" s="7" t="s">
        <v>405</v>
      </c>
      <c r="G15" s="7" t="s">
        <v>262</v>
      </c>
      <c r="H15" s="27" t="s">
        <v>565</v>
      </c>
      <c r="I15" s="18" t="s">
        <v>55</v>
      </c>
      <c r="J15" s="26">
        <v>39938</v>
      </c>
      <c r="K15" s="7" t="s">
        <v>176</v>
      </c>
      <c r="L15" s="7">
        <v>7.56</v>
      </c>
      <c r="M15" s="7" t="s">
        <v>0</v>
      </c>
      <c r="N15" s="7" t="s">
        <v>0</v>
      </c>
      <c r="O15" s="7" t="s">
        <v>0</v>
      </c>
      <c r="P15" s="7" t="s">
        <v>55</v>
      </c>
      <c r="Q15" s="7" t="s">
        <v>0</v>
      </c>
      <c r="R15" s="7" t="s">
        <v>0</v>
      </c>
      <c r="S15" s="7" t="s">
        <v>0</v>
      </c>
      <c r="T15" s="7">
        <v>1</v>
      </c>
      <c r="U15" s="7">
        <v>1</v>
      </c>
      <c r="V15" s="7">
        <v>16</v>
      </c>
      <c r="W15" s="7" t="s">
        <v>0</v>
      </c>
      <c r="X15" s="7" t="s">
        <v>0</v>
      </c>
      <c r="Y15" s="7" t="s">
        <v>0</v>
      </c>
      <c r="Z15" s="7" t="s">
        <v>0</v>
      </c>
      <c r="AA15" s="7" t="s">
        <v>6</v>
      </c>
      <c r="AB15" s="7" t="s">
        <v>55</v>
      </c>
      <c r="AC15" s="7" t="s">
        <v>7</v>
      </c>
      <c r="AD15" s="7">
        <v>1.2799999999999998</v>
      </c>
      <c r="AE15" s="7">
        <v>0</v>
      </c>
      <c r="AF15" s="7">
        <v>2</v>
      </c>
      <c r="AG15" s="7">
        <v>2</v>
      </c>
      <c r="AH15" s="7">
        <v>0</v>
      </c>
      <c r="AI15" s="7">
        <v>2.8000000000000003</v>
      </c>
      <c r="AJ15" s="7">
        <v>0</v>
      </c>
      <c r="AK15" s="7">
        <v>0</v>
      </c>
      <c r="AL15" s="7">
        <v>0</v>
      </c>
      <c r="AM15" s="62">
        <f t="shared" si="0"/>
        <v>6.08</v>
      </c>
      <c r="AN15" s="40" t="s">
        <v>464</v>
      </c>
    </row>
    <row r="16" spans="1:40" ht="30" thickTop="1" thickBot="1">
      <c r="A16" s="19">
        <v>7</v>
      </c>
      <c r="B16" s="7" t="s">
        <v>417</v>
      </c>
      <c r="C16" s="7" t="s">
        <v>98</v>
      </c>
      <c r="D16" s="7" t="s">
        <v>25</v>
      </c>
      <c r="E16" s="18" t="s">
        <v>55</v>
      </c>
      <c r="F16" s="7" t="s">
        <v>405</v>
      </c>
      <c r="G16" s="7" t="s">
        <v>262</v>
      </c>
      <c r="H16" s="27" t="s">
        <v>565</v>
      </c>
      <c r="I16" s="18" t="s">
        <v>55</v>
      </c>
      <c r="J16" s="26">
        <v>36912</v>
      </c>
      <c r="K16" s="7" t="s">
        <v>176</v>
      </c>
      <c r="L16" s="7">
        <v>6.95</v>
      </c>
      <c r="M16" s="7" t="s">
        <v>0</v>
      </c>
      <c r="N16" s="7" t="s">
        <v>0</v>
      </c>
      <c r="O16" s="7" t="s">
        <v>0</v>
      </c>
      <c r="P16" s="7" t="s">
        <v>0</v>
      </c>
      <c r="Q16" s="7">
        <v>3</v>
      </c>
      <c r="R16" s="7">
        <v>8</v>
      </c>
      <c r="S16" s="7">
        <v>21</v>
      </c>
      <c r="T16" s="7" t="s">
        <v>0</v>
      </c>
      <c r="U16" s="7">
        <v>10</v>
      </c>
      <c r="V16" s="7">
        <v>10</v>
      </c>
      <c r="W16" s="7" t="s">
        <v>0</v>
      </c>
      <c r="X16" s="7" t="s">
        <v>0</v>
      </c>
      <c r="Y16" s="7" t="s">
        <v>0</v>
      </c>
      <c r="Z16" s="7" t="s">
        <v>0</v>
      </c>
      <c r="AA16" s="7" t="s">
        <v>6</v>
      </c>
      <c r="AB16" s="7" t="s">
        <v>55</v>
      </c>
      <c r="AC16" s="7" t="s">
        <v>7</v>
      </c>
      <c r="AD16" s="7">
        <v>0.97500000000000009</v>
      </c>
      <c r="AE16" s="7">
        <v>0</v>
      </c>
      <c r="AF16" s="7">
        <v>0</v>
      </c>
      <c r="AG16" s="7">
        <v>0</v>
      </c>
      <c r="AH16" s="7">
        <v>3</v>
      </c>
      <c r="AI16" s="7">
        <v>2</v>
      </c>
      <c r="AJ16" s="7">
        <v>0</v>
      </c>
      <c r="AK16" s="7">
        <v>0</v>
      </c>
      <c r="AL16" s="7">
        <v>0</v>
      </c>
      <c r="AM16" s="62">
        <f t="shared" si="0"/>
        <v>5.9749999999999996</v>
      </c>
      <c r="AN16" s="40" t="s">
        <v>462</v>
      </c>
    </row>
    <row r="17" spans="1:40" ht="15.5" thickTop="1" thickBot="1">
      <c r="A17" s="69">
        <v>8</v>
      </c>
      <c r="B17" s="7" t="s">
        <v>418</v>
      </c>
      <c r="C17" s="7" t="s">
        <v>419</v>
      </c>
      <c r="D17" s="7" t="s">
        <v>99</v>
      </c>
      <c r="E17" s="18" t="s">
        <v>55</v>
      </c>
      <c r="F17" s="7" t="s">
        <v>405</v>
      </c>
      <c r="G17" s="7" t="s">
        <v>262</v>
      </c>
      <c r="H17" s="27" t="s">
        <v>565</v>
      </c>
      <c r="I17" s="18" t="s">
        <v>55</v>
      </c>
      <c r="J17" s="26">
        <v>39535</v>
      </c>
      <c r="K17" s="7" t="s">
        <v>176</v>
      </c>
      <c r="L17" s="7">
        <v>7.73</v>
      </c>
      <c r="M17" s="7" t="s">
        <v>0</v>
      </c>
      <c r="N17" s="7" t="s">
        <v>0</v>
      </c>
      <c r="O17" s="7" t="s">
        <v>0</v>
      </c>
      <c r="P17" s="7" t="s">
        <v>0</v>
      </c>
      <c r="Q17" s="7" t="s">
        <v>0</v>
      </c>
      <c r="R17" s="7" t="s">
        <v>0</v>
      </c>
      <c r="S17" s="7" t="s">
        <v>0</v>
      </c>
      <c r="T17" s="7">
        <v>1</v>
      </c>
      <c r="U17" s="7">
        <v>7</v>
      </c>
      <c r="V17" s="7">
        <v>19</v>
      </c>
      <c r="W17" s="7" t="s">
        <v>0</v>
      </c>
      <c r="X17" s="7" t="s">
        <v>0</v>
      </c>
      <c r="Y17" s="7" t="s">
        <v>0</v>
      </c>
      <c r="Z17" s="7" t="s">
        <v>0</v>
      </c>
      <c r="AA17" s="7" t="s">
        <v>6</v>
      </c>
      <c r="AB17" s="7" t="s">
        <v>7</v>
      </c>
      <c r="AC17" s="7" t="s">
        <v>7</v>
      </c>
      <c r="AD17" s="7">
        <v>1.3650000000000002</v>
      </c>
      <c r="AE17" s="7">
        <v>0</v>
      </c>
      <c r="AF17" s="7">
        <v>0</v>
      </c>
      <c r="AG17" s="7">
        <v>0</v>
      </c>
      <c r="AH17" s="7">
        <v>0</v>
      </c>
      <c r="AI17" s="7">
        <v>4</v>
      </c>
      <c r="AJ17" s="7">
        <v>0</v>
      </c>
      <c r="AK17" s="7">
        <v>0</v>
      </c>
      <c r="AL17" s="7">
        <v>0</v>
      </c>
      <c r="AM17" s="62">
        <f t="shared" si="0"/>
        <v>5.3650000000000002</v>
      </c>
      <c r="AN17" s="40" t="s">
        <v>456</v>
      </c>
    </row>
    <row r="18" spans="1:40" s="74" customFormat="1" ht="30" thickTop="1" thickBot="1">
      <c r="A18" s="19">
        <v>9</v>
      </c>
      <c r="B18" s="7" t="s">
        <v>438</v>
      </c>
      <c r="C18" s="7" t="s">
        <v>439</v>
      </c>
      <c r="D18" s="7" t="s">
        <v>40</v>
      </c>
      <c r="E18" s="18" t="s">
        <v>55</v>
      </c>
      <c r="F18" s="7" t="s">
        <v>405</v>
      </c>
      <c r="G18" s="7" t="s">
        <v>262</v>
      </c>
      <c r="H18" s="27" t="s">
        <v>565</v>
      </c>
      <c r="I18" s="18" t="s">
        <v>55</v>
      </c>
      <c r="J18" s="26">
        <v>40372</v>
      </c>
      <c r="K18" s="7" t="s">
        <v>176</v>
      </c>
      <c r="L18" s="7">
        <v>7.34</v>
      </c>
      <c r="M18" s="7" t="s">
        <v>0</v>
      </c>
      <c r="N18" s="7" t="s">
        <v>0</v>
      </c>
      <c r="O18" s="7" t="s">
        <v>55</v>
      </c>
      <c r="P18" s="7" t="s">
        <v>0</v>
      </c>
      <c r="Q18" s="7" t="s">
        <v>0</v>
      </c>
      <c r="R18" s="7" t="s">
        <v>0</v>
      </c>
      <c r="S18" s="7" t="s">
        <v>0</v>
      </c>
      <c r="T18" s="7" t="s">
        <v>0</v>
      </c>
      <c r="U18" s="7" t="s">
        <v>0</v>
      </c>
      <c r="V18" s="7" t="s">
        <v>0</v>
      </c>
      <c r="W18" s="7" t="s">
        <v>0</v>
      </c>
      <c r="X18" s="7" t="s">
        <v>0</v>
      </c>
      <c r="Y18" s="7" t="s">
        <v>0</v>
      </c>
      <c r="Z18" s="7" t="s">
        <v>0</v>
      </c>
      <c r="AA18" s="7" t="s">
        <v>6</v>
      </c>
      <c r="AB18" s="7" t="s">
        <v>7</v>
      </c>
      <c r="AC18" s="7" t="s">
        <v>7</v>
      </c>
      <c r="AD18" s="7">
        <v>1.17</v>
      </c>
      <c r="AE18" s="7">
        <v>4</v>
      </c>
      <c r="AF18" s="7">
        <v>0</v>
      </c>
      <c r="AG18" s="7">
        <v>4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62">
        <f t="shared" si="0"/>
        <v>5.17</v>
      </c>
      <c r="AN18" s="40" t="s">
        <v>476</v>
      </c>
    </row>
    <row r="19" spans="1:40" ht="30" thickTop="1" thickBot="1">
      <c r="A19" s="69">
        <v>10</v>
      </c>
      <c r="B19" s="7" t="s">
        <v>448</v>
      </c>
      <c r="C19" s="7" t="s">
        <v>27</v>
      </c>
      <c r="D19" s="7" t="s">
        <v>40</v>
      </c>
      <c r="E19" s="18" t="s">
        <v>55</v>
      </c>
      <c r="F19" s="7" t="s">
        <v>405</v>
      </c>
      <c r="G19" s="7" t="s">
        <v>262</v>
      </c>
      <c r="H19" s="27" t="s">
        <v>565</v>
      </c>
      <c r="I19" s="18" t="s">
        <v>55</v>
      </c>
      <c r="J19" s="26">
        <v>38080</v>
      </c>
      <c r="K19" s="7" t="s">
        <v>176</v>
      </c>
      <c r="L19" s="7">
        <v>6.95</v>
      </c>
      <c r="M19" s="7" t="s">
        <v>0</v>
      </c>
      <c r="N19" s="7" t="s">
        <v>0</v>
      </c>
      <c r="O19" s="7" t="s">
        <v>55</v>
      </c>
      <c r="P19" s="7" t="s">
        <v>0</v>
      </c>
      <c r="Q19" s="7" t="s">
        <v>0</v>
      </c>
      <c r="R19" s="7" t="s">
        <v>0</v>
      </c>
      <c r="S19" s="7" t="s">
        <v>0</v>
      </c>
      <c r="T19" s="7" t="s">
        <v>0</v>
      </c>
      <c r="U19" s="7" t="s">
        <v>0</v>
      </c>
      <c r="V19" s="7" t="s">
        <v>0</v>
      </c>
      <c r="W19" s="7" t="s">
        <v>0</v>
      </c>
      <c r="X19" s="7" t="s">
        <v>0</v>
      </c>
      <c r="Y19" s="7" t="s">
        <v>0</v>
      </c>
      <c r="Z19" s="7" t="s">
        <v>0</v>
      </c>
      <c r="AA19" s="7" t="s">
        <v>6</v>
      </c>
      <c r="AB19" s="7" t="s">
        <v>7</v>
      </c>
      <c r="AC19" s="7" t="s">
        <v>7</v>
      </c>
      <c r="AD19" s="7">
        <v>0.97500000000000009</v>
      </c>
      <c r="AE19" s="7">
        <v>4</v>
      </c>
      <c r="AF19" s="7">
        <v>0</v>
      </c>
      <c r="AG19" s="7">
        <v>4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62">
        <f t="shared" si="0"/>
        <v>4.9749999999999996</v>
      </c>
      <c r="AN19" s="40" t="s">
        <v>482</v>
      </c>
    </row>
    <row r="20" spans="1:40" ht="15.5" thickTop="1" thickBot="1">
      <c r="A20" s="19">
        <v>11</v>
      </c>
      <c r="B20" s="7" t="s">
        <v>420</v>
      </c>
      <c r="C20" s="7" t="s">
        <v>186</v>
      </c>
      <c r="D20" s="7" t="s">
        <v>14</v>
      </c>
      <c r="E20" s="18" t="s">
        <v>55</v>
      </c>
      <c r="F20" s="7" t="s">
        <v>405</v>
      </c>
      <c r="G20" s="7" t="s">
        <v>262</v>
      </c>
      <c r="H20" s="27" t="s">
        <v>565</v>
      </c>
      <c r="I20" s="18" t="s">
        <v>55</v>
      </c>
      <c r="J20" s="26">
        <v>37452</v>
      </c>
      <c r="K20" s="7" t="s">
        <v>176</v>
      </c>
      <c r="L20" s="7">
        <v>7.25</v>
      </c>
      <c r="M20" s="7" t="s">
        <v>0</v>
      </c>
      <c r="N20" s="7" t="s">
        <v>0</v>
      </c>
      <c r="O20" s="7" t="s">
        <v>0</v>
      </c>
      <c r="P20" s="7" t="s">
        <v>0</v>
      </c>
      <c r="Q20" s="7">
        <v>1</v>
      </c>
      <c r="R20" s="7">
        <v>5</v>
      </c>
      <c r="S20" s="7">
        <v>22</v>
      </c>
      <c r="T20" s="7" t="s">
        <v>0</v>
      </c>
      <c r="U20" s="7">
        <v>10</v>
      </c>
      <c r="V20" s="7">
        <v>2</v>
      </c>
      <c r="W20" s="7" t="s">
        <v>0</v>
      </c>
      <c r="X20" s="7" t="s">
        <v>0</v>
      </c>
      <c r="Y20" s="7" t="s">
        <v>0</v>
      </c>
      <c r="Z20" s="7" t="s">
        <v>0</v>
      </c>
      <c r="AA20" s="7" t="s">
        <v>6</v>
      </c>
      <c r="AB20" s="7" t="s">
        <v>7</v>
      </c>
      <c r="AC20" s="7" t="s">
        <v>7</v>
      </c>
      <c r="AD20" s="7">
        <v>1.125</v>
      </c>
      <c r="AE20" s="7">
        <v>0</v>
      </c>
      <c r="AF20" s="7">
        <v>0</v>
      </c>
      <c r="AG20" s="7">
        <v>0</v>
      </c>
      <c r="AH20" s="7">
        <v>1.5</v>
      </c>
      <c r="AI20" s="7">
        <v>2</v>
      </c>
      <c r="AJ20" s="7">
        <v>0</v>
      </c>
      <c r="AK20" s="7">
        <v>0</v>
      </c>
      <c r="AL20" s="7">
        <v>0</v>
      </c>
      <c r="AM20" s="62">
        <f t="shared" si="0"/>
        <v>4.625</v>
      </c>
      <c r="AN20" s="40" t="s">
        <v>458</v>
      </c>
    </row>
    <row r="21" spans="1:40" ht="15.5" thickTop="1" thickBot="1">
      <c r="A21" s="69">
        <v>12</v>
      </c>
      <c r="B21" s="7" t="s">
        <v>421</v>
      </c>
      <c r="C21" s="7" t="s">
        <v>234</v>
      </c>
      <c r="D21" s="7" t="s">
        <v>40</v>
      </c>
      <c r="E21" s="18" t="s">
        <v>55</v>
      </c>
      <c r="F21" s="7" t="s">
        <v>405</v>
      </c>
      <c r="G21" s="7" t="s">
        <v>262</v>
      </c>
      <c r="H21" s="27" t="s">
        <v>565</v>
      </c>
      <c r="I21" s="18" t="s">
        <v>55</v>
      </c>
      <c r="J21" s="26">
        <v>39623</v>
      </c>
      <c r="K21" s="7" t="s">
        <v>176</v>
      </c>
      <c r="L21" s="7">
        <v>7.73</v>
      </c>
      <c r="M21" s="7" t="s">
        <v>0</v>
      </c>
      <c r="N21" s="7" t="s">
        <v>0</v>
      </c>
      <c r="O21" s="7" t="s">
        <v>0</v>
      </c>
      <c r="P21" s="7" t="s">
        <v>0</v>
      </c>
      <c r="Q21" s="7">
        <v>6</v>
      </c>
      <c r="R21" s="7">
        <v>4</v>
      </c>
      <c r="S21" s="7">
        <v>1</v>
      </c>
      <c r="T21" s="7" t="s">
        <v>0</v>
      </c>
      <c r="U21" s="7" t="s">
        <v>0</v>
      </c>
      <c r="V21" s="7" t="s">
        <v>0</v>
      </c>
      <c r="W21" s="7" t="s">
        <v>0</v>
      </c>
      <c r="X21" s="7" t="s">
        <v>0</v>
      </c>
      <c r="Y21" s="7" t="s">
        <v>0</v>
      </c>
      <c r="Z21" s="7" t="s">
        <v>0</v>
      </c>
      <c r="AA21" s="7" t="s">
        <v>6</v>
      </c>
      <c r="AB21" s="7" t="s">
        <v>7</v>
      </c>
      <c r="AC21" s="7" t="s">
        <v>7</v>
      </c>
      <c r="AD21" s="7">
        <v>1.3650000000000002</v>
      </c>
      <c r="AE21" s="7">
        <v>0</v>
      </c>
      <c r="AF21" s="7">
        <v>0</v>
      </c>
      <c r="AG21" s="7">
        <v>0</v>
      </c>
      <c r="AH21" s="7">
        <v>3</v>
      </c>
      <c r="AI21" s="7">
        <v>0</v>
      </c>
      <c r="AJ21" s="7">
        <v>0</v>
      </c>
      <c r="AK21" s="7">
        <v>0</v>
      </c>
      <c r="AL21" s="7">
        <v>0</v>
      </c>
      <c r="AM21" s="62">
        <f t="shared" si="0"/>
        <v>4.3650000000000002</v>
      </c>
      <c r="AN21" s="40" t="s">
        <v>463</v>
      </c>
    </row>
    <row r="22" spans="1:40" ht="44.5" thickTop="1" thickBot="1">
      <c r="A22" s="19">
        <v>13</v>
      </c>
      <c r="B22" s="7" t="s">
        <v>426</v>
      </c>
      <c r="C22" s="7" t="s">
        <v>125</v>
      </c>
      <c r="D22" s="7" t="s">
        <v>213</v>
      </c>
      <c r="E22" s="18" t="s">
        <v>55</v>
      </c>
      <c r="F22" s="7" t="s">
        <v>405</v>
      </c>
      <c r="G22" s="7" t="s">
        <v>262</v>
      </c>
      <c r="H22" s="27" t="s">
        <v>565</v>
      </c>
      <c r="I22" s="18" t="s">
        <v>55</v>
      </c>
      <c r="J22" s="26">
        <v>41366</v>
      </c>
      <c r="K22" s="7" t="s">
        <v>176</v>
      </c>
      <c r="L22" s="7">
        <v>6.32</v>
      </c>
      <c r="M22" s="7" t="s">
        <v>0</v>
      </c>
      <c r="N22" s="7" t="s">
        <v>0</v>
      </c>
      <c r="O22" s="7" t="s">
        <v>0</v>
      </c>
      <c r="P22" s="7" t="s">
        <v>0</v>
      </c>
      <c r="Q22" s="7" t="s">
        <v>0</v>
      </c>
      <c r="R22" s="7">
        <v>5</v>
      </c>
      <c r="S22" s="7" t="s">
        <v>0</v>
      </c>
      <c r="T22" s="7" t="s">
        <v>0</v>
      </c>
      <c r="U22" s="7" t="s">
        <v>0</v>
      </c>
      <c r="V22" s="7" t="s">
        <v>0</v>
      </c>
      <c r="W22" s="7">
        <v>0.67</v>
      </c>
      <c r="X22" s="7" t="s">
        <v>0</v>
      </c>
      <c r="Y22" s="7" t="s">
        <v>0</v>
      </c>
      <c r="Z22" s="7" t="s">
        <v>0</v>
      </c>
      <c r="AA22" s="7" t="s">
        <v>6</v>
      </c>
      <c r="AB22" s="7" t="s">
        <v>7</v>
      </c>
      <c r="AC22" s="7" t="s">
        <v>7</v>
      </c>
      <c r="AD22" s="7">
        <v>0.66000000000000014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3</v>
      </c>
      <c r="AK22" s="7">
        <v>0</v>
      </c>
      <c r="AL22" s="7">
        <v>0</v>
      </c>
      <c r="AM22" s="62">
        <f t="shared" si="0"/>
        <v>3.66</v>
      </c>
      <c r="AN22" s="40" t="s">
        <v>466</v>
      </c>
    </row>
    <row r="23" spans="1:40" ht="44.5" thickTop="1" thickBot="1">
      <c r="A23" s="69">
        <v>14</v>
      </c>
      <c r="B23" s="7" t="s">
        <v>427</v>
      </c>
      <c r="C23" s="7" t="s">
        <v>65</v>
      </c>
      <c r="D23" s="7" t="s">
        <v>130</v>
      </c>
      <c r="E23" s="18" t="s">
        <v>55</v>
      </c>
      <c r="F23" s="7" t="s">
        <v>405</v>
      </c>
      <c r="G23" s="7" t="s">
        <v>262</v>
      </c>
      <c r="H23" s="27" t="s">
        <v>565</v>
      </c>
      <c r="I23" s="18" t="s">
        <v>55</v>
      </c>
      <c r="J23" s="26">
        <v>40137</v>
      </c>
      <c r="K23" s="7" t="s">
        <v>176</v>
      </c>
      <c r="L23" s="7">
        <v>7.01</v>
      </c>
      <c r="M23" s="7" t="s">
        <v>0</v>
      </c>
      <c r="N23" s="7" t="s">
        <v>0</v>
      </c>
      <c r="O23" s="7" t="s">
        <v>0</v>
      </c>
      <c r="P23" s="7" t="s">
        <v>0</v>
      </c>
      <c r="Q23" s="7">
        <v>1</v>
      </c>
      <c r="R23" s="7">
        <v>0</v>
      </c>
      <c r="S23" s="7">
        <v>1</v>
      </c>
      <c r="T23" s="7" t="s">
        <v>0</v>
      </c>
      <c r="U23" s="7">
        <v>8</v>
      </c>
      <c r="V23" s="7">
        <v>8</v>
      </c>
      <c r="W23" s="7" t="s">
        <v>0</v>
      </c>
      <c r="X23" s="7" t="s">
        <v>0</v>
      </c>
      <c r="Y23" s="7" t="s">
        <v>0</v>
      </c>
      <c r="Z23" s="7" t="s">
        <v>0</v>
      </c>
      <c r="AA23" s="7" t="s">
        <v>6</v>
      </c>
      <c r="AB23" s="7" t="s">
        <v>7</v>
      </c>
      <c r="AC23" s="7" t="s">
        <v>7</v>
      </c>
      <c r="AD23" s="7">
        <v>1.0049999999999999</v>
      </c>
      <c r="AE23" s="7">
        <v>0</v>
      </c>
      <c r="AF23" s="7">
        <v>0</v>
      </c>
      <c r="AG23" s="7">
        <v>0</v>
      </c>
      <c r="AH23" s="7">
        <v>1</v>
      </c>
      <c r="AI23" s="7">
        <v>1.6</v>
      </c>
      <c r="AJ23" s="7">
        <v>0</v>
      </c>
      <c r="AK23" s="7">
        <v>0</v>
      </c>
      <c r="AL23" s="7">
        <v>0</v>
      </c>
      <c r="AM23" s="62">
        <f t="shared" si="0"/>
        <v>3.605</v>
      </c>
      <c r="AN23" s="40" t="s">
        <v>467</v>
      </c>
    </row>
    <row r="24" spans="1:40" ht="15.5" thickTop="1" thickBot="1">
      <c r="A24" s="19">
        <v>15</v>
      </c>
      <c r="B24" s="7" t="s">
        <v>275</v>
      </c>
      <c r="C24" s="7" t="s">
        <v>428</v>
      </c>
      <c r="D24" s="7" t="s">
        <v>60</v>
      </c>
      <c r="E24" s="18" t="s">
        <v>55</v>
      </c>
      <c r="F24" s="7" t="s">
        <v>405</v>
      </c>
      <c r="G24" s="7" t="s">
        <v>262</v>
      </c>
      <c r="H24" s="27" t="s">
        <v>565</v>
      </c>
      <c r="I24" s="18" t="s">
        <v>55</v>
      </c>
      <c r="J24" s="26">
        <v>40136</v>
      </c>
      <c r="K24" s="7" t="s">
        <v>176</v>
      </c>
      <c r="L24" s="7">
        <v>6.7</v>
      </c>
      <c r="M24" s="7" t="s">
        <v>0</v>
      </c>
      <c r="N24" s="7" t="s">
        <v>0</v>
      </c>
      <c r="O24" s="7" t="s">
        <v>0</v>
      </c>
      <c r="P24" s="7" t="s">
        <v>0</v>
      </c>
      <c r="Q24" s="7">
        <v>1</v>
      </c>
      <c r="R24" s="7">
        <v>0</v>
      </c>
      <c r="S24" s="7">
        <v>0</v>
      </c>
      <c r="T24" s="7" t="s">
        <v>0</v>
      </c>
      <c r="U24" s="7">
        <v>7</v>
      </c>
      <c r="V24" s="7">
        <v>21</v>
      </c>
      <c r="W24" s="7" t="s">
        <v>0</v>
      </c>
      <c r="X24" s="7" t="s">
        <v>0</v>
      </c>
      <c r="Y24" s="7" t="s">
        <v>0</v>
      </c>
      <c r="Z24" s="7" t="s">
        <v>0</v>
      </c>
      <c r="AA24" s="7" t="s">
        <v>6</v>
      </c>
      <c r="AB24" s="7" t="s">
        <v>7</v>
      </c>
      <c r="AC24" s="7" t="s">
        <v>7</v>
      </c>
      <c r="AD24" s="7">
        <v>0.85000000000000009</v>
      </c>
      <c r="AE24" s="7">
        <v>0</v>
      </c>
      <c r="AF24" s="7">
        <v>0</v>
      </c>
      <c r="AG24" s="7">
        <v>0</v>
      </c>
      <c r="AH24" s="7">
        <v>1</v>
      </c>
      <c r="AI24" s="7">
        <v>1.6</v>
      </c>
      <c r="AJ24" s="7">
        <v>0</v>
      </c>
      <c r="AK24" s="7">
        <v>0</v>
      </c>
      <c r="AL24" s="7">
        <v>0</v>
      </c>
      <c r="AM24" s="62">
        <f t="shared" si="0"/>
        <v>3.45</v>
      </c>
      <c r="AN24" s="40" t="s">
        <v>468</v>
      </c>
    </row>
    <row r="25" spans="1:40" ht="30" thickTop="1" thickBot="1">
      <c r="A25" s="69">
        <v>16</v>
      </c>
      <c r="B25" s="7" t="s">
        <v>429</v>
      </c>
      <c r="C25" s="7" t="s">
        <v>4</v>
      </c>
      <c r="D25" s="7" t="s">
        <v>270</v>
      </c>
      <c r="E25" s="18" t="s">
        <v>55</v>
      </c>
      <c r="F25" s="7" t="s">
        <v>405</v>
      </c>
      <c r="G25" s="7" t="s">
        <v>262</v>
      </c>
      <c r="H25" s="27" t="s">
        <v>565</v>
      </c>
      <c r="I25" s="18" t="s">
        <v>55</v>
      </c>
      <c r="J25" s="26">
        <v>40605</v>
      </c>
      <c r="K25" s="7" t="s">
        <v>176</v>
      </c>
      <c r="L25" s="7">
        <v>7.33</v>
      </c>
      <c r="M25" s="7" t="s">
        <v>0</v>
      </c>
      <c r="N25" s="7" t="s">
        <v>0</v>
      </c>
      <c r="O25" s="7" t="s">
        <v>0</v>
      </c>
      <c r="P25" s="7" t="s">
        <v>0</v>
      </c>
      <c r="Q25" s="7" t="s">
        <v>0</v>
      </c>
      <c r="R25" s="7" t="s">
        <v>0</v>
      </c>
      <c r="S25" s="7" t="s">
        <v>0</v>
      </c>
      <c r="T25" s="7" t="s">
        <v>0</v>
      </c>
      <c r="U25" s="7">
        <v>11</v>
      </c>
      <c r="V25" s="7">
        <v>6</v>
      </c>
      <c r="W25" s="7" t="s">
        <v>0</v>
      </c>
      <c r="X25" s="7" t="s">
        <v>0</v>
      </c>
      <c r="Y25" s="7" t="s">
        <v>0</v>
      </c>
      <c r="Z25" s="7" t="s">
        <v>0</v>
      </c>
      <c r="AA25" s="7" t="s">
        <v>6</v>
      </c>
      <c r="AB25" s="7" t="s">
        <v>7</v>
      </c>
      <c r="AC25" s="7" t="s">
        <v>7</v>
      </c>
      <c r="AD25" s="7">
        <v>1.17</v>
      </c>
      <c r="AE25" s="7">
        <v>0</v>
      </c>
      <c r="AF25" s="7">
        <v>0</v>
      </c>
      <c r="AG25" s="7">
        <v>0</v>
      </c>
      <c r="AH25" s="7">
        <v>0</v>
      </c>
      <c r="AI25" s="7">
        <v>2.2000000000000002</v>
      </c>
      <c r="AJ25" s="7">
        <v>0</v>
      </c>
      <c r="AK25" s="7">
        <v>0</v>
      </c>
      <c r="AL25" s="7">
        <v>0</v>
      </c>
      <c r="AM25" s="62">
        <f t="shared" si="0"/>
        <v>3.37</v>
      </c>
      <c r="AN25" s="40" t="s">
        <v>469</v>
      </c>
    </row>
    <row r="26" spans="1:40" ht="102.5" thickTop="1" thickBot="1">
      <c r="A26" s="19">
        <v>17</v>
      </c>
      <c r="B26" s="7" t="s">
        <v>430</v>
      </c>
      <c r="C26" s="7" t="s">
        <v>431</v>
      </c>
      <c r="D26" s="7" t="s">
        <v>107</v>
      </c>
      <c r="E26" s="18" t="s">
        <v>55</v>
      </c>
      <c r="F26" s="7" t="s">
        <v>405</v>
      </c>
      <c r="G26" s="7" t="s">
        <v>262</v>
      </c>
      <c r="H26" s="27" t="s">
        <v>565</v>
      </c>
      <c r="I26" s="18" t="s">
        <v>55</v>
      </c>
      <c r="J26" s="26">
        <v>36003</v>
      </c>
      <c r="K26" s="7" t="s">
        <v>176</v>
      </c>
      <c r="L26" s="7">
        <v>6.8</v>
      </c>
      <c r="M26" s="7" t="s">
        <v>0</v>
      </c>
      <c r="N26" s="7" t="s">
        <v>0</v>
      </c>
      <c r="O26" s="7" t="s">
        <v>0</v>
      </c>
      <c r="P26" s="7" t="s">
        <v>0</v>
      </c>
      <c r="Q26" s="7">
        <v>1</v>
      </c>
      <c r="R26" s="7">
        <v>8</v>
      </c>
      <c r="S26" s="7">
        <v>5</v>
      </c>
      <c r="T26" s="7" t="s">
        <v>0</v>
      </c>
      <c r="U26" s="7">
        <v>3</v>
      </c>
      <c r="V26" s="7">
        <v>24</v>
      </c>
      <c r="W26" s="7" t="s">
        <v>0</v>
      </c>
      <c r="X26" s="7" t="s">
        <v>0</v>
      </c>
      <c r="Y26" s="7" t="s">
        <v>0</v>
      </c>
      <c r="Z26" s="7" t="s">
        <v>0</v>
      </c>
      <c r="AA26" s="7" t="s">
        <v>6</v>
      </c>
      <c r="AB26" s="7" t="s">
        <v>7</v>
      </c>
      <c r="AC26" s="7" t="s">
        <v>7</v>
      </c>
      <c r="AD26" s="7">
        <v>0.89999999999999991</v>
      </c>
      <c r="AE26" s="7">
        <v>0</v>
      </c>
      <c r="AF26" s="7">
        <v>0</v>
      </c>
      <c r="AG26" s="7">
        <v>0</v>
      </c>
      <c r="AH26" s="7">
        <v>1.5</v>
      </c>
      <c r="AI26" s="7">
        <v>0.8</v>
      </c>
      <c r="AJ26" s="7">
        <v>0</v>
      </c>
      <c r="AK26" s="7">
        <v>0</v>
      </c>
      <c r="AL26" s="7">
        <v>0</v>
      </c>
      <c r="AM26" s="62">
        <f t="shared" si="0"/>
        <v>3.1999999999999997</v>
      </c>
      <c r="AN26" s="40" t="s">
        <v>470</v>
      </c>
    </row>
    <row r="27" spans="1:40" ht="44.5" thickTop="1" thickBot="1">
      <c r="A27" s="69">
        <v>18</v>
      </c>
      <c r="B27" s="7" t="s">
        <v>309</v>
      </c>
      <c r="C27" s="7" t="s">
        <v>337</v>
      </c>
      <c r="D27" s="7" t="s">
        <v>447</v>
      </c>
      <c r="E27" s="18" t="s">
        <v>55</v>
      </c>
      <c r="F27" s="7" t="s">
        <v>405</v>
      </c>
      <c r="G27" s="7" t="s">
        <v>262</v>
      </c>
      <c r="H27" s="27" t="s">
        <v>565</v>
      </c>
      <c r="I27" s="18" t="s">
        <v>55</v>
      </c>
      <c r="J27" s="26">
        <v>39535</v>
      </c>
      <c r="K27" s="7" t="s">
        <v>176</v>
      </c>
      <c r="L27" s="7">
        <v>7.01</v>
      </c>
      <c r="M27" s="7" t="s">
        <v>0</v>
      </c>
      <c r="N27" s="7" t="s">
        <v>0</v>
      </c>
      <c r="O27" s="7" t="s">
        <v>0</v>
      </c>
      <c r="P27" s="7" t="s">
        <v>55</v>
      </c>
      <c r="Q27" s="7" t="s">
        <v>0</v>
      </c>
      <c r="R27" s="7">
        <v>2</v>
      </c>
      <c r="S27" s="7" t="s">
        <v>0</v>
      </c>
      <c r="T27" s="7" t="s">
        <v>0</v>
      </c>
      <c r="U27" s="7" t="s">
        <v>0</v>
      </c>
      <c r="V27" s="7" t="s">
        <v>0</v>
      </c>
      <c r="W27" s="7" t="s">
        <v>0</v>
      </c>
      <c r="X27" s="7" t="s">
        <v>0</v>
      </c>
      <c r="Y27" s="7" t="s">
        <v>0</v>
      </c>
      <c r="Z27" s="7" t="s">
        <v>0</v>
      </c>
      <c r="AA27" s="7" t="s">
        <v>6</v>
      </c>
      <c r="AB27" s="7" t="s">
        <v>55</v>
      </c>
      <c r="AC27" s="7" t="s">
        <v>7</v>
      </c>
      <c r="AD27" s="7">
        <v>1.0049999999999999</v>
      </c>
      <c r="AE27" s="7">
        <v>0</v>
      </c>
      <c r="AF27" s="7">
        <v>2</v>
      </c>
      <c r="AG27" s="7">
        <v>2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62">
        <f t="shared" si="0"/>
        <v>3.0049999999999999</v>
      </c>
      <c r="AN27" s="40" t="s">
        <v>481</v>
      </c>
    </row>
    <row r="28" spans="1:40" ht="30" thickTop="1" thickBot="1">
      <c r="A28" s="19">
        <v>19</v>
      </c>
      <c r="B28" s="7" t="s">
        <v>432</v>
      </c>
      <c r="C28" s="7" t="s">
        <v>4</v>
      </c>
      <c r="D28" s="7" t="s">
        <v>84</v>
      </c>
      <c r="E28" s="18" t="s">
        <v>55</v>
      </c>
      <c r="F28" s="7" t="s">
        <v>405</v>
      </c>
      <c r="G28" s="7" t="s">
        <v>262</v>
      </c>
      <c r="H28" s="27" t="s">
        <v>565</v>
      </c>
      <c r="I28" s="18" t="s">
        <v>55</v>
      </c>
      <c r="J28" s="26">
        <v>40254</v>
      </c>
      <c r="K28" s="7" t="s">
        <v>176</v>
      </c>
      <c r="L28" s="7">
        <v>7.3</v>
      </c>
      <c r="M28" s="7" t="s">
        <v>0</v>
      </c>
      <c r="N28" s="7" t="s">
        <v>0</v>
      </c>
      <c r="O28" s="7" t="s">
        <v>0</v>
      </c>
      <c r="P28" s="7" t="s">
        <v>0</v>
      </c>
      <c r="Q28" s="7" t="s">
        <v>0</v>
      </c>
      <c r="R28" s="7" t="s">
        <v>0</v>
      </c>
      <c r="S28" s="7" t="s">
        <v>0</v>
      </c>
      <c r="T28" s="7" t="s">
        <v>0</v>
      </c>
      <c r="U28" s="7">
        <v>7</v>
      </c>
      <c r="V28" s="7">
        <v>19</v>
      </c>
      <c r="W28" s="7" t="s">
        <v>0</v>
      </c>
      <c r="X28" s="7" t="s">
        <v>0</v>
      </c>
      <c r="Y28" s="7" t="s">
        <v>0</v>
      </c>
      <c r="Z28" s="7" t="s">
        <v>0</v>
      </c>
      <c r="AA28" s="7" t="s">
        <v>6</v>
      </c>
      <c r="AB28" s="7" t="s">
        <v>7</v>
      </c>
      <c r="AC28" s="7" t="s">
        <v>7</v>
      </c>
      <c r="AD28" s="7">
        <v>1.1499999999999999</v>
      </c>
      <c r="AE28" s="7">
        <v>0</v>
      </c>
      <c r="AF28" s="7">
        <v>0</v>
      </c>
      <c r="AG28" s="7">
        <v>0</v>
      </c>
      <c r="AH28" s="7">
        <v>0</v>
      </c>
      <c r="AI28" s="7">
        <v>1.6</v>
      </c>
      <c r="AJ28" s="7">
        <v>0</v>
      </c>
      <c r="AK28" s="7">
        <v>0</v>
      </c>
      <c r="AL28" s="7">
        <v>0</v>
      </c>
      <c r="AM28" s="62">
        <f t="shared" si="0"/>
        <v>2.75</v>
      </c>
      <c r="AN28" s="40" t="s">
        <v>472</v>
      </c>
    </row>
    <row r="29" spans="1:40" ht="15.5" thickTop="1" thickBot="1">
      <c r="A29" s="69">
        <v>20</v>
      </c>
      <c r="B29" s="7" t="s">
        <v>434</v>
      </c>
      <c r="C29" s="7" t="s">
        <v>125</v>
      </c>
      <c r="D29" s="7" t="s">
        <v>25</v>
      </c>
      <c r="E29" s="18" t="s">
        <v>55</v>
      </c>
      <c r="F29" s="7" t="s">
        <v>405</v>
      </c>
      <c r="G29" s="7" t="s">
        <v>262</v>
      </c>
      <c r="H29" s="27" t="s">
        <v>565</v>
      </c>
      <c r="I29" s="18" t="s">
        <v>55</v>
      </c>
      <c r="J29" s="26">
        <v>42307</v>
      </c>
      <c r="K29" s="7" t="s">
        <v>176</v>
      </c>
      <c r="L29" s="7">
        <v>8.23</v>
      </c>
      <c r="M29" s="7" t="s">
        <v>0</v>
      </c>
      <c r="N29" s="7" t="s">
        <v>0</v>
      </c>
      <c r="O29" s="7" t="s">
        <v>0</v>
      </c>
      <c r="P29" s="7" t="s">
        <v>0</v>
      </c>
      <c r="Q29" s="7" t="s">
        <v>0</v>
      </c>
      <c r="R29" s="7" t="s">
        <v>0</v>
      </c>
      <c r="S29" s="7" t="s">
        <v>0</v>
      </c>
      <c r="T29" s="7" t="s">
        <v>0</v>
      </c>
      <c r="U29" s="7" t="s">
        <v>0</v>
      </c>
      <c r="V29" s="7" t="s">
        <v>0</v>
      </c>
      <c r="W29" s="7" t="s">
        <v>0</v>
      </c>
      <c r="X29" s="7" t="s">
        <v>0</v>
      </c>
      <c r="Y29" s="7" t="s">
        <v>0</v>
      </c>
      <c r="Z29" s="7" t="s">
        <v>0</v>
      </c>
      <c r="AA29" s="7" t="s">
        <v>6</v>
      </c>
      <c r="AB29" s="7" t="s">
        <v>7</v>
      </c>
      <c r="AC29" s="7" t="s">
        <v>7</v>
      </c>
      <c r="AD29" s="7">
        <v>1.6150000000000002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62">
        <f t="shared" si="0"/>
        <v>1.6150000000000002</v>
      </c>
      <c r="AN29" s="40" t="s">
        <v>458</v>
      </c>
    </row>
    <row r="30" spans="1:40" ht="15.5" thickTop="1" thickBot="1">
      <c r="A30" s="19">
        <v>21</v>
      </c>
      <c r="B30" s="7" t="s">
        <v>435</v>
      </c>
      <c r="C30" s="7" t="s">
        <v>27</v>
      </c>
      <c r="D30" s="7" t="s">
        <v>96</v>
      </c>
      <c r="E30" s="18" t="s">
        <v>55</v>
      </c>
      <c r="F30" s="7" t="s">
        <v>405</v>
      </c>
      <c r="G30" s="7" t="s">
        <v>262</v>
      </c>
      <c r="H30" s="27" t="s">
        <v>565</v>
      </c>
      <c r="I30" s="18" t="s">
        <v>55</v>
      </c>
      <c r="J30" s="26">
        <v>41769</v>
      </c>
      <c r="K30" s="7" t="s">
        <v>176</v>
      </c>
      <c r="L30" s="7">
        <v>7.68</v>
      </c>
      <c r="M30" s="7" t="s">
        <v>0</v>
      </c>
      <c r="N30" s="7" t="s">
        <v>0</v>
      </c>
      <c r="O30" s="7" t="s">
        <v>0</v>
      </c>
      <c r="P30" s="7" t="s">
        <v>0</v>
      </c>
      <c r="Q30" s="7" t="s">
        <v>0</v>
      </c>
      <c r="R30" s="7" t="s">
        <v>0</v>
      </c>
      <c r="S30" s="7" t="s">
        <v>0</v>
      </c>
      <c r="T30" s="7" t="s">
        <v>0</v>
      </c>
      <c r="U30" s="7" t="s">
        <v>0</v>
      </c>
      <c r="V30" s="7" t="s">
        <v>0</v>
      </c>
      <c r="W30" s="7" t="s">
        <v>0</v>
      </c>
      <c r="X30" s="7" t="s">
        <v>0</v>
      </c>
      <c r="Y30" s="7" t="s">
        <v>0</v>
      </c>
      <c r="Z30" s="7" t="s">
        <v>0</v>
      </c>
      <c r="AA30" s="7" t="s">
        <v>6</v>
      </c>
      <c r="AB30" s="7" t="s">
        <v>7</v>
      </c>
      <c r="AC30" s="7" t="s">
        <v>7</v>
      </c>
      <c r="AD30" s="7">
        <v>1.3399999999999999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62">
        <f t="shared" si="0"/>
        <v>1.3399999999999999</v>
      </c>
      <c r="AN30" s="40" t="s">
        <v>473</v>
      </c>
    </row>
    <row r="31" spans="1:40" ht="30" thickTop="1" thickBot="1">
      <c r="A31" s="69">
        <v>22</v>
      </c>
      <c r="B31" s="7" t="s">
        <v>436</v>
      </c>
      <c r="C31" s="7" t="s">
        <v>323</v>
      </c>
      <c r="D31" s="7" t="s">
        <v>34</v>
      </c>
      <c r="E31" s="18" t="s">
        <v>55</v>
      </c>
      <c r="F31" s="7" t="s">
        <v>405</v>
      </c>
      <c r="G31" s="7" t="s">
        <v>262</v>
      </c>
      <c r="H31" s="27" t="s">
        <v>565</v>
      </c>
      <c r="I31" s="18" t="s">
        <v>55</v>
      </c>
      <c r="J31" s="26">
        <v>37930</v>
      </c>
      <c r="K31" s="7" t="s">
        <v>176</v>
      </c>
      <c r="L31" s="7">
        <v>7.67</v>
      </c>
      <c r="M31" s="7" t="s">
        <v>0</v>
      </c>
      <c r="N31" s="7" t="s">
        <v>0</v>
      </c>
      <c r="O31" s="7" t="s">
        <v>0</v>
      </c>
      <c r="P31" s="7" t="s">
        <v>0</v>
      </c>
      <c r="Q31" s="7" t="s">
        <v>0</v>
      </c>
      <c r="R31" s="7" t="s">
        <v>0</v>
      </c>
      <c r="S31" s="7" t="s">
        <v>0</v>
      </c>
      <c r="T31" s="7" t="s">
        <v>0</v>
      </c>
      <c r="U31" s="7" t="s">
        <v>0</v>
      </c>
      <c r="V31" s="7" t="s">
        <v>0</v>
      </c>
      <c r="W31" s="7" t="s">
        <v>0</v>
      </c>
      <c r="X31" s="7" t="s">
        <v>0</v>
      </c>
      <c r="Y31" s="7" t="s">
        <v>0</v>
      </c>
      <c r="Z31" s="7" t="s">
        <v>0</v>
      </c>
      <c r="AA31" s="7" t="s">
        <v>6</v>
      </c>
      <c r="AB31" s="7" t="s">
        <v>7</v>
      </c>
      <c r="AC31" s="7" t="s">
        <v>7</v>
      </c>
      <c r="AD31" s="7">
        <v>1.335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62">
        <f t="shared" si="0"/>
        <v>1.335</v>
      </c>
      <c r="AN31" s="40" t="s">
        <v>474</v>
      </c>
    </row>
    <row r="32" spans="1:40" ht="30" thickTop="1" thickBot="1">
      <c r="A32" s="19">
        <v>23</v>
      </c>
      <c r="B32" s="7" t="s">
        <v>437</v>
      </c>
      <c r="C32" s="7" t="s">
        <v>125</v>
      </c>
      <c r="D32" s="7" t="s">
        <v>51</v>
      </c>
      <c r="E32" s="18" t="s">
        <v>55</v>
      </c>
      <c r="F32" s="7" t="s">
        <v>405</v>
      </c>
      <c r="G32" s="7" t="s">
        <v>262</v>
      </c>
      <c r="H32" s="27" t="s">
        <v>565</v>
      </c>
      <c r="I32" s="18" t="s">
        <v>55</v>
      </c>
      <c r="J32" s="26">
        <v>41850</v>
      </c>
      <c r="K32" s="7" t="s">
        <v>176</v>
      </c>
      <c r="L32" s="7">
        <v>7.49</v>
      </c>
      <c r="M32" s="7" t="s">
        <v>0</v>
      </c>
      <c r="N32" s="7" t="s">
        <v>0</v>
      </c>
      <c r="O32" s="7" t="s">
        <v>0</v>
      </c>
      <c r="P32" s="7" t="s">
        <v>0</v>
      </c>
      <c r="Q32" s="7" t="s">
        <v>0</v>
      </c>
      <c r="R32" s="7" t="s">
        <v>0</v>
      </c>
      <c r="S32" s="7" t="s">
        <v>0</v>
      </c>
      <c r="T32" s="7" t="s">
        <v>0</v>
      </c>
      <c r="U32" s="7" t="s">
        <v>0</v>
      </c>
      <c r="V32" s="7" t="s">
        <v>0</v>
      </c>
      <c r="W32" s="7" t="s">
        <v>0</v>
      </c>
      <c r="X32" s="7" t="s">
        <v>0</v>
      </c>
      <c r="Y32" s="7" t="s">
        <v>0</v>
      </c>
      <c r="Z32" s="7" t="s">
        <v>0</v>
      </c>
      <c r="AA32" s="7" t="s">
        <v>6</v>
      </c>
      <c r="AB32" s="7" t="s">
        <v>7</v>
      </c>
      <c r="AC32" s="7" t="s">
        <v>7</v>
      </c>
      <c r="AD32" s="7">
        <v>1.2450000000000001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62">
        <f t="shared" si="0"/>
        <v>1.2450000000000001</v>
      </c>
      <c r="AN32" s="40" t="s">
        <v>475</v>
      </c>
    </row>
    <row r="33" spans="1:40" ht="44.5" thickTop="1" thickBot="1">
      <c r="A33" s="69">
        <v>24</v>
      </c>
      <c r="B33" s="7" t="s">
        <v>440</v>
      </c>
      <c r="C33" s="7" t="s">
        <v>4</v>
      </c>
      <c r="D33" s="7" t="s">
        <v>51</v>
      </c>
      <c r="E33" s="18" t="s">
        <v>55</v>
      </c>
      <c r="F33" s="7" t="s">
        <v>405</v>
      </c>
      <c r="G33" s="7" t="s">
        <v>262</v>
      </c>
      <c r="H33" s="27" t="s">
        <v>565</v>
      </c>
      <c r="I33" s="18" t="s">
        <v>55</v>
      </c>
      <c r="J33" s="26">
        <v>40834</v>
      </c>
      <c r="K33" s="7" t="s">
        <v>176</v>
      </c>
      <c r="L33" s="7">
        <v>7.28</v>
      </c>
      <c r="M33" s="7" t="s">
        <v>0</v>
      </c>
      <c r="N33" s="7" t="s">
        <v>0</v>
      </c>
      <c r="O33" s="7" t="s">
        <v>0</v>
      </c>
      <c r="P33" s="7" t="s">
        <v>0</v>
      </c>
      <c r="Q33" s="7" t="s">
        <v>0</v>
      </c>
      <c r="R33" s="7" t="s">
        <v>0</v>
      </c>
      <c r="S33" s="7" t="s">
        <v>0</v>
      </c>
      <c r="T33" s="7" t="s">
        <v>0</v>
      </c>
      <c r="U33" s="7" t="s">
        <v>0</v>
      </c>
      <c r="V33" s="7" t="s">
        <v>0</v>
      </c>
      <c r="W33" s="7" t="s">
        <v>0</v>
      </c>
      <c r="X33" s="7" t="s">
        <v>0</v>
      </c>
      <c r="Y33" s="7" t="s">
        <v>0</v>
      </c>
      <c r="Z33" s="7" t="s">
        <v>0</v>
      </c>
      <c r="AA33" s="7" t="s">
        <v>6</v>
      </c>
      <c r="AB33" s="7" t="s">
        <v>7</v>
      </c>
      <c r="AC33" s="7" t="s">
        <v>7</v>
      </c>
      <c r="AD33" s="7">
        <v>1.1400000000000001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62">
        <f t="shared" si="0"/>
        <v>1.1400000000000001</v>
      </c>
      <c r="AN33" s="40" t="s">
        <v>477</v>
      </c>
    </row>
    <row r="34" spans="1:40" ht="15.5" thickTop="1" thickBot="1">
      <c r="A34" s="19">
        <v>25</v>
      </c>
      <c r="B34" s="7" t="s">
        <v>441</v>
      </c>
      <c r="C34" s="7" t="s">
        <v>442</v>
      </c>
      <c r="D34" s="7" t="s">
        <v>25</v>
      </c>
      <c r="E34" s="18" t="s">
        <v>55</v>
      </c>
      <c r="F34" s="7" t="s">
        <v>405</v>
      </c>
      <c r="G34" s="7" t="s">
        <v>262</v>
      </c>
      <c r="H34" s="27" t="s">
        <v>565</v>
      </c>
      <c r="I34" s="18" t="s">
        <v>55</v>
      </c>
      <c r="J34" s="26">
        <v>39107</v>
      </c>
      <c r="K34" s="7" t="s">
        <v>176</v>
      </c>
      <c r="L34" s="7">
        <v>7.25</v>
      </c>
      <c r="M34" s="7" t="s">
        <v>0</v>
      </c>
      <c r="N34" s="7" t="s">
        <v>0</v>
      </c>
      <c r="O34" s="7" t="s">
        <v>0</v>
      </c>
      <c r="P34" s="7" t="s">
        <v>0</v>
      </c>
      <c r="Q34" s="7" t="s">
        <v>0</v>
      </c>
      <c r="R34" s="7" t="s">
        <v>0</v>
      </c>
      <c r="S34" s="7" t="s">
        <v>0</v>
      </c>
      <c r="T34" s="7" t="s">
        <v>0</v>
      </c>
      <c r="U34" s="7" t="s">
        <v>0</v>
      </c>
      <c r="V34" s="7" t="s">
        <v>0</v>
      </c>
      <c r="W34" s="7" t="s">
        <v>0</v>
      </c>
      <c r="X34" s="7" t="s">
        <v>0</v>
      </c>
      <c r="Y34" s="7" t="s">
        <v>0</v>
      </c>
      <c r="Z34" s="7" t="s">
        <v>0</v>
      </c>
      <c r="AA34" s="7" t="s">
        <v>6</v>
      </c>
      <c r="AB34" s="7" t="s">
        <v>7</v>
      </c>
      <c r="AC34" s="7" t="s">
        <v>7</v>
      </c>
      <c r="AD34" s="7">
        <v>1.125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62">
        <f t="shared" si="0"/>
        <v>1.125</v>
      </c>
      <c r="AN34" s="40" t="s">
        <v>458</v>
      </c>
    </row>
    <row r="35" spans="1:40" ht="59" thickTop="1" thickBot="1">
      <c r="A35" s="69">
        <v>26</v>
      </c>
      <c r="B35" s="7" t="s">
        <v>443</v>
      </c>
      <c r="C35" s="7" t="s">
        <v>444</v>
      </c>
      <c r="D35" s="7" t="s">
        <v>68</v>
      </c>
      <c r="E35" s="18" t="s">
        <v>55</v>
      </c>
      <c r="F35" s="7" t="s">
        <v>405</v>
      </c>
      <c r="G35" s="7" t="s">
        <v>262</v>
      </c>
      <c r="H35" s="27" t="s">
        <v>565</v>
      </c>
      <c r="I35" s="18" t="s">
        <v>55</v>
      </c>
      <c r="J35" s="26">
        <v>38300</v>
      </c>
      <c r="K35" s="7" t="s">
        <v>176</v>
      </c>
      <c r="L35" s="7">
        <v>7.17</v>
      </c>
      <c r="M35" s="7" t="s">
        <v>0</v>
      </c>
      <c r="N35" s="7" t="s">
        <v>0</v>
      </c>
      <c r="O35" s="7" t="s">
        <v>0</v>
      </c>
      <c r="P35" s="7" t="s">
        <v>0</v>
      </c>
      <c r="Q35" s="7" t="s">
        <v>0</v>
      </c>
      <c r="R35" s="7" t="s">
        <v>0</v>
      </c>
      <c r="S35" s="7" t="s">
        <v>0</v>
      </c>
      <c r="T35" s="7" t="s">
        <v>0</v>
      </c>
      <c r="U35" s="7" t="s">
        <v>0</v>
      </c>
      <c r="V35" s="7" t="s">
        <v>0</v>
      </c>
      <c r="W35" s="7" t="s">
        <v>0</v>
      </c>
      <c r="X35" s="7" t="s">
        <v>0</v>
      </c>
      <c r="Y35" s="7" t="s">
        <v>0</v>
      </c>
      <c r="Z35" s="7" t="s">
        <v>0</v>
      </c>
      <c r="AA35" s="7" t="s">
        <v>6</v>
      </c>
      <c r="AB35" s="7" t="s">
        <v>7</v>
      </c>
      <c r="AC35" s="7" t="s">
        <v>7</v>
      </c>
      <c r="AD35" s="7">
        <v>1.085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62">
        <f t="shared" si="0"/>
        <v>1.085</v>
      </c>
      <c r="AN35" s="40" t="s">
        <v>478</v>
      </c>
    </row>
    <row r="36" spans="1:40" ht="30" thickTop="1" thickBot="1">
      <c r="A36" s="19">
        <v>27</v>
      </c>
      <c r="B36" s="7" t="s">
        <v>445</v>
      </c>
      <c r="C36" s="7" t="s">
        <v>25</v>
      </c>
      <c r="D36" s="7" t="s">
        <v>130</v>
      </c>
      <c r="E36" s="18" t="s">
        <v>55</v>
      </c>
      <c r="F36" s="7" t="s">
        <v>405</v>
      </c>
      <c r="G36" s="7" t="s">
        <v>262</v>
      </c>
      <c r="H36" s="27" t="s">
        <v>565</v>
      </c>
      <c r="I36" s="18" t="s">
        <v>55</v>
      </c>
      <c r="J36" s="26">
        <v>41850</v>
      </c>
      <c r="K36" s="7" t="s">
        <v>176</v>
      </c>
      <c r="L36" s="7">
        <v>7.14</v>
      </c>
      <c r="M36" s="7" t="s">
        <v>0</v>
      </c>
      <c r="N36" s="7" t="s">
        <v>0</v>
      </c>
      <c r="O36" s="7" t="s">
        <v>0</v>
      </c>
      <c r="P36" s="7" t="s">
        <v>0</v>
      </c>
      <c r="Q36" s="7" t="s">
        <v>0</v>
      </c>
      <c r="R36" s="7" t="s">
        <v>0</v>
      </c>
      <c r="S36" s="7" t="s">
        <v>0</v>
      </c>
      <c r="T36" s="7" t="s">
        <v>0</v>
      </c>
      <c r="U36" s="7" t="s">
        <v>0</v>
      </c>
      <c r="V36" s="7" t="s">
        <v>0</v>
      </c>
      <c r="W36" s="7" t="s">
        <v>0</v>
      </c>
      <c r="X36" s="7" t="s">
        <v>0</v>
      </c>
      <c r="Y36" s="7" t="s">
        <v>0</v>
      </c>
      <c r="Z36" s="7" t="s">
        <v>0</v>
      </c>
      <c r="AA36" s="7" t="s">
        <v>6</v>
      </c>
      <c r="AB36" s="7" t="s">
        <v>7</v>
      </c>
      <c r="AC36" s="7" t="s">
        <v>7</v>
      </c>
      <c r="AD36" s="7">
        <v>1.0699999999999998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62">
        <f t="shared" si="0"/>
        <v>1.0699999999999998</v>
      </c>
      <c r="AN36" s="40" t="s">
        <v>479</v>
      </c>
    </row>
    <row r="37" spans="1:40" ht="44.5" thickTop="1" thickBot="1">
      <c r="A37" s="69">
        <v>28</v>
      </c>
      <c r="B37" s="7" t="s">
        <v>446</v>
      </c>
      <c r="C37" s="7" t="s">
        <v>125</v>
      </c>
      <c r="D37" s="7" t="s">
        <v>25</v>
      </c>
      <c r="E37" s="18" t="s">
        <v>55</v>
      </c>
      <c r="F37" s="7" t="s">
        <v>405</v>
      </c>
      <c r="G37" s="7" t="s">
        <v>262</v>
      </c>
      <c r="H37" s="27" t="s">
        <v>565</v>
      </c>
      <c r="I37" s="18" t="s">
        <v>55</v>
      </c>
      <c r="J37" s="26">
        <v>40137</v>
      </c>
      <c r="K37" s="7" t="s">
        <v>176</v>
      </c>
      <c r="L37" s="7">
        <v>7.11</v>
      </c>
      <c r="M37" s="7" t="s">
        <v>0</v>
      </c>
      <c r="N37" s="7" t="s">
        <v>0</v>
      </c>
      <c r="O37" s="7" t="s">
        <v>0</v>
      </c>
      <c r="P37" s="7" t="s">
        <v>0</v>
      </c>
      <c r="Q37" s="7" t="s">
        <v>0</v>
      </c>
      <c r="R37" s="7" t="s">
        <v>0</v>
      </c>
      <c r="S37" s="7" t="s">
        <v>0</v>
      </c>
      <c r="T37" s="7" t="s">
        <v>0</v>
      </c>
      <c r="U37" s="7" t="s">
        <v>0</v>
      </c>
      <c r="V37" s="7" t="s">
        <v>0</v>
      </c>
      <c r="W37" s="7" t="s">
        <v>0</v>
      </c>
      <c r="X37" s="7" t="s">
        <v>0</v>
      </c>
      <c r="Y37" s="7" t="s">
        <v>0</v>
      </c>
      <c r="Z37" s="7" t="s">
        <v>0</v>
      </c>
      <c r="AA37" s="7" t="s">
        <v>6</v>
      </c>
      <c r="AB37" s="7" t="s">
        <v>7</v>
      </c>
      <c r="AC37" s="7" t="s">
        <v>7</v>
      </c>
      <c r="AD37" s="7">
        <v>1.0550000000000002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62">
        <f t="shared" si="0"/>
        <v>1.0550000000000002</v>
      </c>
      <c r="AN37" s="40" t="s">
        <v>480</v>
      </c>
    </row>
    <row r="38" spans="1:40" ht="73.5" thickTop="1" thickBot="1">
      <c r="A38" s="19">
        <v>29</v>
      </c>
      <c r="B38" s="7" t="s">
        <v>449</v>
      </c>
      <c r="C38" s="7" t="s">
        <v>450</v>
      </c>
      <c r="D38" s="7" t="s">
        <v>291</v>
      </c>
      <c r="E38" s="18" t="s">
        <v>55</v>
      </c>
      <c r="F38" s="7" t="s">
        <v>405</v>
      </c>
      <c r="G38" s="7" t="s">
        <v>262</v>
      </c>
      <c r="H38" s="27" t="s">
        <v>565</v>
      </c>
      <c r="I38" s="18" t="s">
        <v>55</v>
      </c>
      <c r="J38" s="26">
        <v>40637</v>
      </c>
      <c r="K38" s="7" t="s">
        <v>176</v>
      </c>
      <c r="L38" s="7">
        <v>6.66</v>
      </c>
      <c r="M38" s="7" t="s">
        <v>0</v>
      </c>
      <c r="N38" s="7" t="s">
        <v>0</v>
      </c>
      <c r="O38" s="7" t="s">
        <v>0</v>
      </c>
      <c r="P38" s="7" t="s">
        <v>0</v>
      </c>
      <c r="Q38" s="7" t="s">
        <v>0</v>
      </c>
      <c r="R38" s="7" t="s">
        <v>0</v>
      </c>
      <c r="S38" s="7" t="s">
        <v>0</v>
      </c>
      <c r="T38" s="7" t="s">
        <v>0</v>
      </c>
      <c r="U38" s="7" t="s">
        <v>0</v>
      </c>
      <c r="V38" s="7" t="s">
        <v>0</v>
      </c>
      <c r="W38" s="7" t="s">
        <v>0</v>
      </c>
      <c r="X38" s="7" t="s">
        <v>0</v>
      </c>
      <c r="Y38" s="7" t="s">
        <v>0</v>
      </c>
      <c r="Z38" s="7" t="s">
        <v>0</v>
      </c>
      <c r="AA38" s="7" t="s">
        <v>6</v>
      </c>
      <c r="AB38" s="7" t="s">
        <v>7</v>
      </c>
      <c r="AC38" s="7" t="s">
        <v>7</v>
      </c>
      <c r="AD38" s="7">
        <v>0.83000000000000007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62">
        <f t="shared" si="0"/>
        <v>0.83000000000000007</v>
      </c>
      <c r="AN38" s="40" t="s">
        <v>483</v>
      </c>
    </row>
    <row r="39" spans="1:40" ht="15.5" thickTop="1" thickBot="1">
      <c r="A39" s="69">
        <v>30</v>
      </c>
      <c r="B39" s="7" t="s">
        <v>451</v>
      </c>
      <c r="C39" s="7" t="s">
        <v>452</v>
      </c>
      <c r="D39" s="7" t="s">
        <v>291</v>
      </c>
      <c r="E39" s="18" t="s">
        <v>55</v>
      </c>
      <c r="F39" s="7" t="s">
        <v>405</v>
      </c>
      <c r="G39" s="7" t="s">
        <v>262</v>
      </c>
      <c r="H39" s="27" t="s">
        <v>565</v>
      </c>
      <c r="I39" s="18" t="s">
        <v>55</v>
      </c>
      <c r="J39" s="26">
        <v>41541</v>
      </c>
      <c r="K39" s="7" t="s">
        <v>176</v>
      </c>
      <c r="L39" s="7">
        <v>6.6</v>
      </c>
      <c r="M39" s="7" t="s">
        <v>0</v>
      </c>
      <c r="N39" s="7" t="s">
        <v>0</v>
      </c>
      <c r="O39" s="7" t="s">
        <v>0</v>
      </c>
      <c r="P39" s="7" t="s">
        <v>0</v>
      </c>
      <c r="Q39" s="7" t="s">
        <v>0</v>
      </c>
      <c r="R39" s="7">
        <v>4</v>
      </c>
      <c r="S39" s="7">
        <v>8</v>
      </c>
      <c r="T39" s="7" t="s">
        <v>0</v>
      </c>
      <c r="U39" s="7" t="s">
        <v>0</v>
      </c>
      <c r="V39" s="7" t="s">
        <v>0</v>
      </c>
      <c r="W39" s="7" t="s">
        <v>0</v>
      </c>
      <c r="X39" s="7" t="s">
        <v>0</v>
      </c>
      <c r="Y39" s="7" t="s">
        <v>0</v>
      </c>
      <c r="Z39" s="7" t="s">
        <v>0</v>
      </c>
      <c r="AA39" s="7" t="s">
        <v>6</v>
      </c>
      <c r="AB39" s="7" t="s">
        <v>7</v>
      </c>
      <c r="AC39" s="7" t="s">
        <v>7</v>
      </c>
      <c r="AD39" s="7">
        <v>0.79999999999999982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62">
        <f t="shared" si="0"/>
        <v>0.79999999999999982</v>
      </c>
      <c r="AN39" s="40" t="s">
        <v>484</v>
      </c>
    </row>
    <row r="40" spans="1:40" ht="44.5" thickTop="1" thickBot="1">
      <c r="A40" s="19">
        <v>31</v>
      </c>
      <c r="B40" s="7" t="s">
        <v>453</v>
      </c>
      <c r="C40" s="7" t="s">
        <v>33</v>
      </c>
      <c r="D40" s="7" t="s">
        <v>51</v>
      </c>
      <c r="E40" s="18" t="s">
        <v>55</v>
      </c>
      <c r="F40" s="7" t="s">
        <v>405</v>
      </c>
      <c r="G40" s="7" t="s">
        <v>262</v>
      </c>
      <c r="H40" s="27" t="s">
        <v>565</v>
      </c>
      <c r="I40" s="18" t="s">
        <v>55</v>
      </c>
      <c r="J40" s="26">
        <v>40995</v>
      </c>
      <c r="K40" s="7" t="s">
        <v>176</v>
      </c>
      <c r="L40" s="7">
        <v>6.57</v>
      </c>
      <c r="M40" s="7" t="s">
        <v>0</v>
      </c>
      <c r="N40" s="7" t="s">
        <v>0</v>
      </c>
      <c r="O40" s="7" t="s">
        <v>0</v>
      </c>
      <c r="P40" s="7" t="s">
        <v>0</v>
      </c>
      <c r="Q40" s="7" t="s">
        <v>0</v>
      </c>
      <c r="R40" s="7">
        <v>5</v>
      </c>
      <c r="S40" s="7" t="s">
        <v>0</v>
      </c>
      <c r="T40" s="7" t="s">
        <v>0</v>
      </c>
      <c r="U40" s="7" t="s">
        <v>0</v>
      </c>
      <c r="V40" s="7" t="s">
        <v>0</v>
      </c>
      <c r="W40" s="7" t="s">
        <v>0</v>
      </c>
      <c r="X40" s="7" t="s">
        <v>0</v>
      </c>
      <c r="Y40" s="7" t="s">
        <v>0</v>
      </c>
      <c r="Z40" s="7" t="s">
        <v>0</v>
      </c>
      <c r="AA40" s="7" t="s">
        <v>6</v>
      </c>
      <c r="AB40" s="7" t="s">
        <v>7</v>
      </c>
      <c r="AC40" s="7" t="s">
        <v>7</v>
      </c>
      <c r="AD40" s="7">
        <v>0.78500000000000014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7">
        <v>0</v>
      </c>
      <c r="AL40" s="7">
        <v>0</v>
      </c>
      <c r="AM40" s="62">
        <f t="shared" si="0"/>
        <v>0.78500000000000014</v>
      </c>
      <c r="AN40" s="40" t="s">
        <v>485</v>
      </c>
    </row>
    <row r="41" spans="1:40" ht="44.5" thickTop="1" thickBot="1">
      <c r="A41" s="69">
        <v>32</v>
      </c>
      <c r="B41" s="7" t="s">
        <v>454</v>
      </c>
      <c r="C41" s="7" t="s">
        <v>93</v>
      </c>
      <c r="D41" s="7" t="s">
        <v>14</v>
      </c>
      <c r="E41" s="18" t="s">
        <v>55</v>
      </c>
      <c r="F41" s="7" t="s">
        <v>405</v>
      </c>
      <c r="G41" s="7" t="s">
        <v>262</v>
      </c>
      <c r="H41" s="27" t="s">
        <v>565</v>
      </c>
      <c r="I41" s="18" t="s">
        <v>55</v>
      </c>
      <c r="J41" s="26">
        <v>38679</v>
      </c>
      <c r="K41" s="7" t="s">
        <v>176</v>
      </c>
      <c r="L41" s="7">
        <v>6.49</v>
      </c>
      <c r="M41" s="7" t="s">
        <v>0</v>
      </c>
      <c r="N41" s="7" t="s">
        <v>0</v>
      </c>
      <c r="O41" s="7" t="s">
        <v>0</v>
      </c>
      <c r="P41" s="7" t="s">
        <v>0</v>
      </c>
      <c r="Q41" s="7" t="s">
        <v>0</v>
      </c>
      <c r="R41" s="7">
        <v>5</v>
      </c>
      <c r="S41" s="7">
        <v>1</v>
      </c>
      <c r="T41" s="7" t="s">
        <v>0</v>
      </c>
      <c r="U41" s="7" t="s">
        <v>0</v>
      </c>
      <c r="V41" s="7" t="s">
        <v>0</v>
      </c>
      <c r="W41" s="7" t="s">
        <v>0</v>
      </c>
      <c r="X41" s="7" t="s">
        <v>0</v>
      </c>
      <c r="Y41" s="7" t="s">
        <v>0</v>
      </c>
      <c r="Z41" s="7" t="s">
        <v>0</v>
      </c>
      <c r="AA41" s="7" t="s">
        <v>6</v>
      </c>
      <c r="AB41" s="7" t="s">
        <v>7</v>
      </c>
      <c r="AC41" s="7" t="s">
        <v>7</v>
      </c>
      <c r="AD41" s="7">
        <v>0.74500000000000011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62">
        <f t="shared" si="0"/>
        <v>0.74500000000000011</v>
      </c>
      <c r="AN41" s="40" t="s">
        <v>486</v>
      </c>
    </row>
    <row r="42" spans="1:40" ht="30" thickTop="1" thickBot="1">
      <c r="A42" s="19">
        <v>33</v>
      </c>
      <c r="B42" s="7" t="s">
        <v>455</v>
      </c>
      <c r="C42" s="7" t="s">
        <v>99</v>
      </c>
      <c r="D42" s="7" t="s">
        <v>326</v>
      </c>
      <c r="E42" s="18" t="s">
        <v>55</v>
      </c>
      <c r="F42" s="7" t="s">
        <v>405</v>
      </c>
      <c r="G42" s="7" t="s">
        <v>262</v>
      </c>
      <c r="H42" s="27" t="s">
        <v>565</v>
      </c>
      <c r="I42" s="18" t="s">
        <v>55</v>
      </c>
      <c r="J42" s="26">
        <v>41366</v>
      </c>
      <c r="K42" s="7" t="s">
        <v>176</v>
      </c>
      <c r="L42" s="7">
        <v>6.11</v>
      </c>
      <c r="M42" s="7" t="s">
        <v>0</v>
      </c>
      <c r="N42" s="7" t="s">
        <v>0</v>
      </c>
      <c r="O42" s="7" t="s">
        <v>0</v>
      </c>
      <c r="P42" s="7" t="s">
        <v>0</v>
      </c>
      <c r="Q42" s="7" t="s">
        <v>0</v>
      </c>
      <c r="R42" s="7" t="s">
        <v>0</v>
      </c>
      <c r="S42" s="7" t="s">
        <v>0</v>
      </c>
      <c r="T42" s="7" t="s">
        <v>0</v>
      </c>
      <c r="U42" s="7" t="s">
        <v>0</v>
      </c>
      <c r="V42" s="7" t="s">
        <v>0</v>
      </c>
      <c r="W42" s="7" t="s">
        <v>0</v>
      </c>
      <c r="X42" s="7" t="s">
        <v>0</v>
      </c>
      <c r="Y42" s="7" t="s">
        <v>0</v>
      </c>
      <c r="Z42" s="7" t="s">
        <v>0</v>
      </c>
      <c r="AA42" s="7" t="s">
        <v>6</v>
      </c>
      <c r="AB42" s="7" t="s">
        <v>7</v>
      </c>
      <c r="AC42" s="7" t="s">
        <v>7</v>
      </c>
      <c r="AD42" s="7">
        <v>0.55500000000000016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62">
        <f t="shared" si="0"/>
        <v>0.55500000000000016</v>
      </c>
      <c r="AN42" s="40" t="s">
        <v>487</v>
      </c>
    </row>
    <row r="43" spans="1:40" ht="15" thickTop="1"/>
  </sheetData>
  <sortState ref="A10:AN42">
    <sortCondition ref="I10:I42"/>
    <sortCondition descending="1" ref="AM10:AM42"/>
    <sortCondition ref="J10:J42"/>
    <sortCondition descending="1" ref="L10:L42"/>
  </sortState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AN29"/>
  <sheetViews>
    <sheetView workbookViewId="0">
      <pane ySplit="9" topLeftCell="A10" activePane="bottomLeft" state="frozen"/>
      <selection pane="bottomLeft" activeCell="A10" sqref="A10:A18"/>
    </sheetView>
  </sheetViews>
  <sheetFormatPr defaultRowHeight="14.5"/>
  <cols>
    <col min="1" max="1" width="4" style="1" bestFit="1" customWidth="1"/>
    <col min="2" max="2" width="25.90625" customWidth="1"/>
    <col min="3" max="3" width="12.90625" bestFit="1" customWidth="1"/>
    <col min="4" max="4" width="11" bestFit="1" customWidth="1"/>
    <col min="5" max="5" width="11.36328125" style="82" bestFit="1" customWidth="1"/>
    <col min="6" max="6" width="8.7265625" style="1"/>
    <col min="7" max="7" width="10.26953125" bestFit="1" customWidth="1"/>
    <col min="8" max="8" width="10.7265625" customWidth="1"/>
    <col min="9" max="9" width="8.7265625" style="82" bestFit="1" customWidth="1"/>
    <col min="10" max="10" width="10.453125" bestFit="1" customWidth="1"/>
    <col min="11" max="11" width="8.7265625" bestFit="1" customWidth="1"/>
    <col min="13" max="13" width="8.7265625" bestFit="1" customWidth="1"/>
    <col min="14" max="14" width="5.90625" bestFit="1" customWidth="1"/>
    <col min="15" max="15" width="14.08984375" bestFit="1" customWidth="1"/>
    <col min="16" max="16" width="5.90625" bestFit="1" customWidth="1"/>
    <col min="17" max="19" width="6.08984375" bestFit="1" customWidth="1"/>
    <col min="20" max="20" width="5.90625" bestFit="1" customWidth="1"/>
    <col min="21" max="22" width="6.08984375" bestFit="1" customWidth="1"/>
    <col min="23" max="29" width="5.90625" bestFit="1" customWidth="1"/>
    <col min="30" max="30" width="5.81640625" bestFit="1" customWidth="1"/>
    <col min="31" max="31" width="8.7265625" bestFit="1" customWidth="1"/>
    <col min="32" max="32" width="11.36328125" bestFit="1" customWidth="1"/>
    <col min="33" max="36" width="6.08984375" bestFit="1" customWidth="1"/>
    <col min="37" max="37" width="3.36328125" bestFit="1" customWidth="1"/>
    <col min="38" max="38" width="9.36328125" bestFit="1" customWidth="1"/>
    <col min="39" max="39" width="10.81640625" customWidth="1"/>
    <col min="40" max="40" width="24.54296875" customWidth="1"/>
  </cols>
  <sheetData>
    <row r="2" spans="1:40" s="1" customFormat="1">
      <c r="E2" s="82"/>
      <c r="I2" s="82"/>
    </row>
    <row r="3" spans="1:40" s="1" customFormat="1">
      <c r="E3" s="82"/>
      <c r="I3" s="82"/>
    </row>
    <row r="4" spans="1:40" s="1" customFormat="1">
      <c r="E4" s="82"/>
      <c r="I4" s="82"/>
    </row>
    <row r="5" spans="1:40" s="1" customFormat="1">
      <c r="C5" s="59" t="s">
        <v>567</v>
      </c>
      <c r="E5" s="82"/>
      <c r="I5" s="82"/>
    </row>
    <row r="6" spans="1:40">
      <c r="C6" s="60" t="s">
        <v>569</v>
      </c>
    </row>
    <row r="7" spans="1:40" s="1" customFormat="1">
      <c r="C7" s="61" t="s">
        <v>584</v>
      </c>
      <c r="E7" s="82"/>
      <c r="I7" s="82"/>
    </row>
    <row r="8" spans="1:40" ht="15" thickBot="1"/>
    <row r="9" spans="1:40" ht="152.5" customHeight="1" thickTop="1" thickBot="1">
      <c r="A9" s="15" t="s">
        <v>265</v>
      </c>
      <c r="B9" s="15" t="s">
        <v>140</v>
      </c>
      <c r="C9" s="16" t="s">
        <v>141</v>
      </c>
      <c r="D9" s="16" t="s">
        <v>142</v>
      </c>
      <c r="E9" s="65" t="s">
        <v>169</v>
      </c>
      <c r="F9" s="10" t="s">
        <v>161</v>
      </c>
      <c r="G9" s="65" t="s">
        <v>168</v>
      </c>
      <c r="H9" s="10" t="s">
        <v>162</v>
      </c>
      <c r="I9" s="65" t="s">
        <v>170</v>
      </c>
      <c r="J9" s="10" t="s">
        <v>163</v>
      </c>
      <c r="K9" s="65" t="s">
        <v>171</v>
      </c>
      <c r="L9" s="10" t="s">
        <v>136</v>
      </c>
      <c r="M9" s="17" t="s">
        <v>172</v>
      </c>
      <c r="N9" s="17" t="s">
        <v>164</v>
      </c>
      <c r="O9" s="17" t="s">
        <v>173</v>
      </c>
      <c r="P9" s="17" t="s">
        <v>165</v>
      </c>
      <c r="Q9" s="17" t="s">
        <v>143</v>
      </c>
      <c r="R9" s="17" t="s">
        <v>144</v>
      </c>
      <c r="S9" s="17" t="s">
        <v>145</v>
      </c>
      <c r="T9" s="17" t="s">
        <v>146</v>
      </c>
      <c r="U9" s="17" t="s">
        <v>147</v>
      </c>
      <c r="V9" s="17" t="s">
        <v>148</v>
      </c>
      <c r="W9" s="17" t="s">
        <v>149</v>
      </c>
      <c r="X9" s="17" t="s">
        <v>150</v>
      </c>
      <c r="Y9" s="17" t="s">
        <v>151</v>
      </c>
      <c r="Z9" s="17" t="s">
        <v>152</v>
      </c>
      <c r="AA9" s="17" t="s">
        <v>153</v>
      </c>
      <c r="AB9" s="17" t="s">
        <v>166</v>
      </c>
      <c r="AC9" s="17" t="s">
        <v>154</v>
      </c>
      <c r="AD9" s="17" t="s">
        <v>155</v>
      </c>
      <c r="AE9" s="17" t="s">
        <v>174</v>
      </c>
      <c r="AF9" s="17" t="s">
        <v>175</v>
      </c>
      <c r="AG9" s="17" t="s">
        <v>167</v>
      </c>
      <c r="AH9" s="17" t="s">
        <v>156</v>
      </c>
      <c r="AI9" s="17" t="s">
        <v>157</v>
      </c>
      <c r="AJ9" s="17" t="s">
        <v>158</v>
      </c>
      <c r="AK9" s="17" t="s">
        <v>159</v>
      </c>
      <c r="AL9" s="17" t="s">
        <v>160</v>
      </c>
      <c r="AM9" s="83" t="s">
        <v>133</v>
      </c>
      <c r="AN9" s="29" t="s">
        <v>283</v>
      </c>
    </row>
    <row r="10" spans="1:40" ht="15.5" thickTop="1" thickBot="1">
      <c r="A10" s="19">
        <v>1</v>
      </c>
      <c r="B10" s="21" t="s">
        <v>266</v>
      </c>
      <c r="C10" s="21" t="s">
        <v>98</v>
      </c>
      <c r="D10" s="21" t="s">
        <v>213</v>
      </c>
      <c r="E10" s="19" t="s">
        <v>55</v>
      </c>
      <c r="F10" s="21" t="s">
        <v>264</v>
      </c>
      <c r="G10" s="21" t="s">
        <v>180</v>
      </c>
      <c r="H10" s="21" t="s">
        <v>178</v>
      </c>
      <c r="I10" s="19" t="s">
        <v>55</v>
      </c>
      <c r="J10" s="22">
        <v>38665</v>
      </c>
      <c r="K10" s="21" t="s">
        <v>176</v>
      </c>
      <c r="L10" s="21">
        <v>6.88</v>
      </c>
      <c r="M10" s="21" t="s">
        <v>0</v>
      </c>
      <c r="N10" s="21" t="s">
        <v>0</v>
      </c>
      <c r="O10" s="21" t="s">
        <v>0</v>
      </c>
      <c r="P10" s="21" t="s">
        <v>0</v>
      </c>
      <c r="Q10" s="21" t="s">
        <v>0</v>
      </c>
      <c r="R10" s="21" t="s">
        <v>0</v>
      </c>
      <c r="S10" s="21" t="s">
        <v>0</v>
      </c>
      <c r="T10" s="21" t="s">
        <v>0</v>
      </c>
      <c r="U10" s="21">
        <v>7</v>
      </c>
      <c r="V10" s="21">
        <v>14</v>
      </c>
      <c r="W10" s="21" t="s">
        <v>0</v>
      </c>
      <c r="X10" s="21" t="s">
        <v>0</v>
      </c>
      <c r="Y10" s="21" t="s">
        <v>0</v>
      </c>
      <c r="Z10" s="21" t="s">
        <v>0</v>
      </c>
      <c r="AA10" s="21" t="s">
        <v>6</v>
      </c>
      <c r="AB10" s="21" t="s">
        <v>55</v>
      </c>
      <c r="AC10" s="21" t="s">
        <v>7</v>
      </c>
      <c r="AD10" s="21">
        <v>0.94</v>
      </c>
      <c r="AE10" s="21">
        <v>0</v>
      </c>
      <c r="AF10" s="21">
        <v>0</v>
      </c>
      <c r="AG10" s="21">
        <v>0</v>
      </c>
      <c r="AH10" s="21">
        <v>0</v>
      </c>
      <c r="AI10" s="21">
        <v>1.4000000000000001</v>
      </c>
      <c r="AJ10" s="21">
        <v>0</v>
      </c>
      <c r="AK10" s="21">
        <v>0</v>
      </c>
      <c r="AL10" s="21">
        <v>0</v>
      </c>
      <c r="AM10" s="62">
        <f t="shared" ref="AM10:AM18" si="0">AF10+AE10+AL10+AK10+AJ10+AI10+AH10+AD10</f>
        <v>2.34</v>
      </c>
      <c r="AN10" s="39" t="s">
        <v>493</v>
      </c>
    </row>
    <row r="11" spans="1:40" ht="30" thickTop="1" thickBot="1">
      <c r="A11" s="18">
        <v>2</v>
      </c>
      <c r="B11" s="7" t="s">
        <v>269</v>
      </c>
      <c r="C11" s="7" t="s">
        <v>76</v>
      </c>
      <c r="D11" s="7" t="s">
        <v>270</v>
      </c>
      <c r="E11" s="18" t="s">
        <v>55</v>
      </c>
      <c r="F11" s="7" t="s">
        <v>264</v>
      </c>
      <c r="G11" s="7" t="s">
        <v>180</v>
      </c>
      <c r="H11" s="7" t="s">
        <v>178</v>
      </c>
      <c r="I11" s="18" t="s">
        <v>7</v>
      </c>
      <c r="J11" s="23">
        <v>41926</v>
      </c>
      <c r="K11" s="7" t="s">
        <v>176</v>
      </c>
      <c r="L11" s="7">
        <v>7.57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0</v>
      </c>
      <c r="U11" s="7">
        <v>7</v>
      </c>
      <c r="V11" s="7">
        <v>26</v>
      </c>
      <c r="W11" s="7" t="s">
        <v>0</v>
      </c>
      <c r="X11" s="7" t="s">
        <v>0</v>
      </c>
      <c r="Y11" s="7" t="s">
        <v>0</v>
      </c>
      <c r="Z11" s="7" t="s">
        <v>0</v>
      </c>
      <c r="AA11" s="7" t="s">
        <v>6</v>
      </c>
      <c r="AB11" s="7" t="s">
        <v>7</v>
      </c>
      <c r="AC11" s="7" t="s">
        <v>7</v>
      </c>
      <c r="AD11" s="7">
        <v>1.2850000000000001</v>
      </c>
      <c r="AE11" s="7">
        <v>0</v>
      </c>
      <c r="AF11" s="7">
        <v>0</v>
      </c>
      <c r="AG11" s="7">
        <v>0</v>
      </c>
      <c r="AH11" s="7">
        <v>0</v>
      </c>
      <c r="AI11" s="7">
        <v>1.6</v>
      </c>
      <c r="AJ11" s="7">
        <v>0</v>
      </c>
      <c r="AK11" s="7">
        <v>0</v>
      </c>
      <c r="AL11" s="7">
        <v>0</v>
      </c>
      <c r="AM11" s="62">
        <f t="shared" si="0"/>
        <v>2.8850000000000002</v>
      </c>
      <c r="AN11" s="40" t="s">
        <v>503</v>
      </c>
    </row>
    <row r="12" spans="1:40" ht="15.5" thickTop="1" thickBot="1">
      <c r="A12" s="19">
        <v>3</v>
      </c>
      <c r="B12" s="7" t="s">
        <v>271</v>
      </c>
      <c r="C12" s="7" t="s">
        <v>272</v>
      </c>
      <c r="D12" s="7" t="s">
        <v>25</v>
      </c>
      <c r="E12" s="18" t="s">
        <v>55</v>
      </c>
      <c r="F12" s="7" t="s">
        <v>264</v>
      </c>
      <c r="G12" s="7" t="s">
        <v>180</v>
      </c>
      <c r="H12" s="7" t="s">
        <v>178</v>
      </c>
      <c r="I12" s="18" t="s">
        <v>7</v>
      </c>
      <c r="J12" s="23">
        <v>39885</v>
      </c>
      <c r="K12" s="7" t="s">
        <v>176</v>
      </c>
      <c r="L12" s="7">
        <v>6.74</v>
      </c>
      <c r="M12" s="7" t="s">
        <v>0</v>
      </c>
      <c r="N12" s="7" t="s">
        <v>0</v>
      </c>
      <c r="O12" s="7" t="s">
        <v>0</v>
      </c>
      <c r="P12" s="7" t="s">
        <v>0</v>
      </c>
      <c r="Q12" s="7" t="s">
        <v>0</v>
      </c>
      <c r="R12" s="7" t="s">
        <v>0</v>
      </c>
      <c r="S12" s="7" t="s">
        <v>0</v>
      </c>
      <c r="T12" s="7" t="s">
        <v>0</v>
      </c>
      <c r="U12" s="7">
        <v>7</v>
      </c>
      <c r="V12" s="7">
        <v>1</v>
      </c>
      <c r="W12" s="7" t="s">
        <v>0</v>
      </c>
      <c r="X12" s="7" t="s">
        <v>0</v>
      </c>
      <c r="Y12" s="7" t="s">
        <v>0</v>
      </c>
      <c r="Z12" s="7" t="s">
        <v>0</v>
      </c>
      <c r="AA12" s="7" t="s">
        <v>6</v>
      </c>
      <c r="AB12" s="7" t="s">
        <v>7</v>
      </c>
      <c r="AC12" s="7" t="s">
        <v>7</v>
      </c>
      <c r="AD12" s="7">
        <v>0.87000000000000011</v>
      </c>
      <c r="AE12" s="7">
        <v>0</v>
      </c>
      <c r="AF12" s="7">
        <v>0</v>
      </c>
      <c r="AG12" s="7">
        <v>0</v>
      </c>
      <c r="AH12" s="7">
        <v>0</v>
      </c>
      <c r="AI12" s="7">
        <v>1.4000000000000001</v>
      </c>
      <c r="AJ12" s="7">
        <v>0</v>
      </c>
      <c r="AK12" s="7">
        <v>0</v>
      </c>
      <c r="AL12" s="7">
        <v>0</v>
      </c>
      <c r="AM12" s="62">
        <f t="shared" si="0"/>
        <v>2.2700000000000005</v>
      </c>
      <c r="AN12" s="40" t="s">
        <v>502</v>
      </c>
    </row>
    <row r="13" spans="1:40" ht="30" thickTop="1" thickBot="1">
      <c r="A13" s="18">
        <v>4</v>
      </c>
      <c r="B13" s="7" t="s">
        <v>273</v>
      </c>
      <c r="C13" s="7" t="s">
        <v>47</v>
      </c>
      <c r="D13" s="7" t="s">
        <v>25</v>
      </c>
      <c r="E13" s="18" t="s">
        <v>55</v>
      </c>
      <c r="F13" s="7" t="s">
        <v>264</v>
      </c>
      <c r="G13" s="7" t="s">
        <v>180</v>
      </c>
      <c r="H13" s="7" t="s">
        <v>178</v>
      </c>
      <c r="I13" s="18" t="s">
        <v>7</v>
      </c>
      <c r="J13" s="23">
        <v>41095</v>
      </c>
      <c r="K13" s="7" t="s">
        <v>176</v>
      </c>
      <c r="L13" s="7">
        <v>7.37</v>
      </c>
      <c r="M13" s="7" t="s">
        <v>0</v>
      </c>
      <c r="N13" s="7" t="s">
        <v>0</v>
      </c>
      <c r="O13" s="7" t="s">
        <v>0</v>
      </c>
      <c r="P13" s="7" t="s">
        <v>0</v>
      </c>
      <c r="Q13" s="7" t="s">
        <v>0</v>
      </c>
      <c r="R13" s="7" t="s">
        <v>0</v>
      </c>
      <c r="S13" s="7" t="s">
        <v>0</v>
      </c>
      <c r="T13" s="7" t="s">
        <v>0</v>
      </c>
      <c r="U13" s="7">
        <v>5</v>
      </c>
      <c r="V13" s="7">
        <v>14</v>
      </c>
      <c r="W13" s="7" t="s">
        <v>0</v>
      </c>
      <c r="X13" s="7" t="s">
        <v>0</v>
      </c>
      <c r="Y13" s="7" t="s">
        <v>0</v>
      </c>
      <c r="Z13" s="7" t="s">
        <v>0</v>
      </c>
      <c r="AA13" s="7" t="s">
        <v>6</v>
      </c>
      <c r="AB13" s="7" t="s">
        <v>7</v>
      </c>
      <c r="AC13" s="7" t="s">
        <v>7</v>
      </c>
      <c r="AD13" s="7">
        <v>1.1850000000000001</v>
      </c>
      <c r="AE13" s="7">
        <v>0</v>
      </c>
      <c r="AF13" s="7">
        <v>0</v>
      </c>
      <c r="AG13" s="7">
        <v>0</v>
      </c>
      <c r="AH13" s="7">
        <v>0</v>
      </c>
      <c r="AI13" s="7">
        <v>1</v>
      </c>
      <c r="AJ13" s="7">
        <v>0</v>
      </c>
      <c r="AK13" s="7">
        <v>0</v>
      </c>
      <c r="AL13" s="7">
        <v>0</v>
      </c>
      <c r="AM13" s="62">
        <f t="shared" si="0"/>
        <v>2.1850000000000001</v>
      </c>
      <c r="AN13" s="40" t="s">
        <v>503</v>
      </c>
    </row>
    <row r="14" spans="1:40" ht="15.5" thickTop="1" thickBot="1">
      <c r="A14" s="19">
        <v>5</v>
      </c>
      <c r="B14" s="7" t="s">
        <v>274</v>
      </c>
      <c r="C14" s="7" t="s">
        <v>234</v>
      </c>
      <c r="D14" s="7" t="s">
        <v>107</v>
      </c>
      <c r="E14" s="18" t="s">
        <v>55</v>
      </c>
      <c r="F14" s="7" t="s">
        <v>264</v>
      </c>
      <c r="G14" s="7" t="s">
        <v>180</v>
      </c>
      <c r="H14" s="7" t="s">
        <v>178</v>
      </c>
      <c r="I14" s="18" t="s">
        <v>7</v>
      </c>
      <c r="J14" s="23">
        <v>40836</v>
      </c>
      <c r="K14" s="7" t="s">
        <v>176</v>
      </c>
      <c r="L14" s="7">
        <v>8.66</v>
      </c>
      <c r="M14" s="7" t="s">
        <v>0</v>
      </c>
      <c r="N14" s="7" t="s">
        <v>0</v>
      </c>
      <c r="O14" s="7" t="s">
        <v>0</v>
      </c>
      <c r="P14" s="7" t="s">
        <v>0</v>
      </c>
      <c r="Q14" s="7" t="s">
        <v>0</v>
      </c>
      <c r="R14" s="7" t="s">
        <v>0</v>
      </c>
      <c r="S14" s="7" t="s">
        <v>0</v>
      </c>
      <c r="T14" s="7" t="s">
        <v>0</v>
      </c>
      <c r="U14" s="7" t="s">
        <v>0</v>
      </c>
      <c r="V14" s="7" t="s">
        <v>0</v>
      </c>
      <c r="W14" s="7" t="s">
        <v>0</v>
      </c>
      <c r="X14" s="7" t="s">
        <v>0</v>
      </c>
      <c r="Y14" s="7" t="s">
        <v>0</v>
      </c>
      <c r="Z14" s="7" t="s">
        <v>0</v>
      </c>
      <c r="AA14" s="7" t="s">
        <v>6</v>
      </c>
      <c r="AB14" s="7" t="s">
        <v>7</v>
      </c>
      <c r="AC14" s="7" t="s">
        <v>7</v>
      </c>
      <c r="AD14" s="7">
        <v>1.83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62">
        <f t="shared" si="0"/>
        <v>1.83</v>
      </c>
      <c r="AN14" s="40" t="s">
        <v>493</v>
      </c>
    </row>
    <row r="15" spans="1:40" ht="15.5" thickTop="1" thickBot="1">
      <c r="A15" s="18">
        <v>6</v>
      </c>
      <c r="B15" s="7" t="s">
        <v>275</v>
      </c>
      <c r="C15" s="7" t="s">
        <v>276</v>
      </c>
      <c r="D15" s="7" t="s">
        <v>48</v>
      </c>
      <c r="E15" s="18" t="s">
        <v>55</v>
      </c>
      <c r="F15" s="7" t="s">
        <v>264</v>
      </c>
      <c r="G15" s="7" t="s">
        <v>180</v>
      </c>
      <c r="H15" s="7" t="s">
        <v>178</v>
      </c>
      <c r="I15" s="18" t="s">
        <v>7</v>
      </c>
      <c r="J15" s="23">
        <v>41955</v>
      </c>
      <c r="K15" s="7" t="s">
        <v>176</v>
      </c>
      <c r="L15" s="7">
        <v>8.1999999999999993</v>
      </c>
      <c r="M15" s="7" t="s">
        <v>0</v>
      </c>
      <c r="N15" s="7" t="s">
        <v>0</v>
      </c>
      <c r="O15" s="7" t="s">
        <v>0</v>
      </c>
      <c r="P15" s="7" t="s">
        <v>0</v>
      </c>
      <c r="Q15" s="7" t="s">
        <v>0</v>
      </c>
      <c r="R15" s="7" t="s">
        <v>0</v>
      </c>
      <c r="S15" s="7" t="s">
        <v>0</v>
      </c>
      <c r="T15" s="7" t="s">
        <v>0</v>
      </c>
      <c r="U15" s="7" t="s">
        <v>0</v>
      </c>
      <c r="V15" s="7" t="s">
        <v>0</v>
      </c>
      <c r="W15" s="7" t="s">
        <v>0</v>
      </c>
      <c r="X15" s="7" t="s">
        <v>0</v>
      </c>
      <c r="Y15" s="7" t="s">
        <v>0</v>
      </c>
      <c r="Z15" s="7" t="s">
        <v>0</v>
      </c>
      <c r="AA15" s="7" t="s">
        <v>6</v>
      </c>
      <c r="AB15" s="7" t="s">
        <v>7</v>
      </c>
      <c r="AC15" s="7" t="s">
        <v>7</v>
      </c>
      <c r="AD15" s="7">
        <v>1.5999999999999996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62">
        <f t="shared" si="0"/>
        <v>1.5999999999999996</v>
      </c>
      <c r="AN15" s="40" t="s">
        <v>504</v>
      </c>
    </row>
    <row r="16" spans="1:40" ht="15.5" thickTop="1" thickBot="1">
      <c r="A16" s="19">
        <v>7</v>
      </c>
      <c r="B16" s="7" t="s">
        <v>277</v>
      </c>
      <c r="C16" s="7" t="s">
        <v>65</v>
      </c>
      <c r="D16" s="7" t="s">
        <v>40</v>
      </c>
      <c r="E16" s="18" t="s">
        <v>55</v>
      </c>
      <c r="F16" s="7" t="s">
        <v>264</v>
      </c>
      <c r="G16" s="7" t="s">
        <v>180</v>
      </c>
      <c r="H16" s="7" t="s">
        <v>178</v>
      </c>
      <c r="I16" s="18" t="s">
        <v>7</v>
      </c>
      <c r="J16" s="23">
        <v>41973</v>
      </c>
      <c r="K16" s="7" t="s">
        <v>176</v>
      </c>
      <c r="L16" s="7">
        <v>7.51</v>
      </c>
      <c r="M16" s="7" t="s">
        <v>0</v>
      </c>
      <c r="N16" s="7" t="s">
        <v>0</v>
      </c>
      <c r="O16" s="7" t="s">
        <v>0</v>
      </c>
      <c r="P16" s="7" t="s">
        <v>0</v>
      </c>
      <c r="Q16" s="7" t="s">
        <v>0</v>
      </c>
      <c r="R16" s="7" t="s">
        <v>0</v>
      </c>
      <c r="S16" s="7" t="s">
        <v>0</v>
      </c>
      <c r="T16" s="7" t="s">
        <v>0</v>
      </c>
      <c r="U16" s="7" t="s">
        <v>0</v>
      </c>
      <c r="V16" s="7" t="s">
        <v>0</v>
      </c>
      <c r="W16" s="7" t="s">
        <v>0</v>
      </c>
      <c r="X16" s="7" t="s">
        <v>0</v>
      </c>
      <c r="Y16" s="7" t="s">
        <v>0</v>
      </c>
      <c r="Z16" s="7" t="s">
        <v>0</v>
      </c>
      <c r="AA16" s="7" t="s">
        <v>6</v>
      </c>
      <c r="AB16" s="7" t="s">
        <v>7</v>
      </c>
      <c r="AC16" s="7" t="s">
        <v>7</v>
      </c>
      <c r="AD16" s="7">
        <v>1.2549999999999999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62">
        <f t="shared" si="0"/>
        <v>1.2549999999999999</v>
      </c>
      <c r="AN16" s="40" t="s">
        <v>505</v>
      </c>
    </row>
    <row r="17" spans="1:40" ht="15.5" thickTop="1" thickBot="1">
      <c r="A17" s="18">
        <v>8</v>
      </c>
      <c r="B17" s="7" t="s">
        <v>278</v>
      </c>
      <c r="C17" s="7" t="s">
        <v>279</v>
      </c>
      <c r="D17" s="7" t="s">
        <v>25</v>
      </c>
      <c r="E17" s="18" t="s">
        <v>55</v>
      </c>
      <c r="F17" s="7" t="s">
        <v>264</v>
      </c>
      <c r="G17" s="7" t="s">
        <v>180</v>
      </c>
      <c r="H17" s="7" t="s">
        <v>178</v>
      </c>
      <c r="I17" s="18" t="s">
        <v>7</v>
      </c>
      <c r="J17" s="23">
        <v>39728</v>
      </c>
      <c r="K17" s="7" t="s">
        <v>176</v>
      </c>
      <c r="L17" s="7">
        <v>7.3</v>
      </c>
      <c r="M17" s="7" t="s">
        <v>0</v>
      </c>
      <c r="N17" s="7" t="s">
        <v>0</v>
      </c>
      <c r="O17" s="7" t="s">
        <v>0</v>
      </c>
      <c r="P17" s="7" t="s">
        <v>0</v>
      </c>
      <c r="Q17" s="7" t="s">
        <v>0</v>
      </c>
      <c r="R17" s="7" t="s">
        <v>0</v>
      </c>
      <c r="S17" s="7" t="s">
        <v>0</v>
      </c>
      <c r="T17" s="7" t="s">
        <v>0</v>
      </c>
      <c r="U17" s="7" t="s">
        <v>0</v>
      </c>
      <c r="V17" s="7" t="s">
        <v>0</v>
      </c>
      <c r="W17" s="7" t="s">
        <v>0</v>
      </c>
      <c r="X17" s="7" t="s">
        <v>0</v>
      </c>
      <c r="Y17" s="7" t="s">
        <v>0</v>
      </c>
      <c r="Z17" s="7" t="s">
        <v>0</v>
      </c>
      <c r="AA17" s="7" t="s">
        <v>6</v>
      </c>
      <c r="AB17" s="7" t="s">
        <v>7</v>
      </c>
      <c r="AC17" s="7" t="s">
        <v>7</v>
      </c>
      <c r="AD17" s="7">
        <v>1.1499999999999999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62">
        <f t="shared" si="0"/>
        <v>1.1499999999999999</v>
      </c>
      <c r="AN17" s="40" t="s">
        <v>493</v>
      </c>
    </row>
    <row r="18" spans="1:40" ht="30" thickTop="1" thickBot="1">
      <c r="A18" s="19">
        <v>9</v>
      </c>
      <c r="B18" s="7" t="s">
        <v>280</v>
      </c>
      <c r="C18" s="7" t="s">
        <v>281</v>
      </c>
      <c r="D18" s="7" t="s">
        <v>40</v>
      </c>
      <c r="E18" s="18" t="s">
        <v>55</v>
      </c>
      <c r="F18" s="7" t="s">
        <v>264</v>
      </c>
      <c r="G18" s="7" t="s">
        <v>180</v>
      </c>
      <c r="H18" s="7" t="s">
        <v>178</v>
      </c>
      <c r="I18" s="18" t="s">
        <v>7</v>
      </c>
      <c r="J18" s="23">
        <v>39916</v>
      </c>
      <c r="K18" s="7" t="s">
        <v>176</v>
      </c>
      <c r="L18" s="7">
        <v>6.83</v>
      </c>
      <c r="M18" s="7" t="s">
        <v>0</v>
      </c>
      <c r="N18" s="7" t="s">
        <v>0</v>
      </c>
      <c r="O18" s="7" t="s">
        <v>0</v>
      </c>
      <c r="P18" s="7" t="s">
        <v>0</v>
      </c>
      <c r="Q18" s="7" t="s">
        <v>0</v>
      </c>
      <c r="R18" s="7" t="s">
        <v>0</v>
      </c>
      <c r="S18" s="7" t="s">
        <v>0</v>
      </c>
      <c r="T18" s="7" t="s">
        <v>0</v>
      </c>
      <c r="U18" s="7" t="s">
        <v>0</v>
      </c>
      <c r="V18" s="7" t="s">
        <v>0</v>
      </c>
      <c r="W18" s="7" t="s">
        <v>0</v>
      </c>
      <c r="X18" s="7" t="s">
        <v>0</v>
      </c>
      <c r="Y18" s="7" t="s">
        <v>0</v>
      </c>
      <c r="Z18" s="7" t="s">
        <v>0</v>
      </c>
      <c r="AA18" s="7" t="s">
        <v>6</v>
      </c>
      <c r="AB18" s="7" t="s">
        <v>7</v>
      </c>
      <c r="AC18" s="7" t="s">
        <v>7</v>
      </c>
      <c r="AD18" s="7">
        <v>0.91500000000000004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62">
        <f t="shared" si="0"/>
        <v>0.91500000000000004</v>
      </c>
      <c r="AN18" s="40" t="s">
        <v>506</v>
      </c>
    </row>
    <row r="19" spans="1:40" ht="15" thickTop="1"/>
    <row r="21" spans="1:40">
      <c r="J21" s="20"/>
    </row>
    <row r="22" spans="1:40">
      <c r="J22" s="20"/>
    </row>
    <row r="23" spans="1:40">
      <c r="J23" s="20"/>
    </row>
    <row r="24" spans="1:40">
      <c r="J24" s="20"/>
    </row>
    <row r="25" spans="1:40">
      <c r="J25" s="20"/>
    </row>
    <row r="26" spans="1:40">
      <c r="J26" s="20"/>
    </row>
    <row r="27" spans="1:40">
      <c r="J27" s="20"/>
    </row>
    <row r="28" spans="1:40">
      <c r="J28" s="20"/>
    </row>
    <row r="29" spans="1:40">
      <c r="J29" s="20"/>
    </row>
  </sheetData>
  <sortState ref="A10:AT18">
    <sortCondition ref="I10:I18"/>
    <sortCondition descending="1" ref="AM10:AM18"/>
    <sortCondition ref="J10:J18"/>
    <sortCondition descending="1" ref="L10:L18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5:AN41"/>
  <sheetViews>
    <sheetView workbookViewId="0">
      <pane ySplit="9" topLeftCell="A10" activePane="bottomLeft" state="frozen"/>
      <selection pane="bottomLeft" activeCell="A10" sqref="A10:A11"/>
    </sheetView>
  </sheetViews>
  <sheetFormatPr defaultRowHeight="14.5"/>
  <cols>
    <col min="1" max="1" width="4" style="4" bestFit="1" customWidth="1"/>
    <col min="2" max="2" width="24.54296875" style="4" customWidth="1"/>
    <col min="3" max="3" width="15.7265625" style="4" customWidth="1"/>
    <col min="4" max="4" width="21" style="4" customWidth="1"/>
    <col min="5" max="5" width="11.36328125" style="88" bestFit="1" customWidth="1"/>
    <col min="6" max="6" width="8.7265625" style="4"/>
    <col min="7" max="7" width="10.26953125" style="4" bestFit="1" customWidth="1"/>
    <col min="8" max="8" width="10.26953125" style="4" customWidth="1"/>
    <col min="9" max="9" width="8.7265625" style="88"/>
    <col min="10" max="10" width="10.453125" style="4" bestFit="1" customWidth="1"/>
    <col min="11" max="11" width="8.7265625" style="4"/>
    <col min="12" max="12" width="10.453125" style="4" bestFit="1" customWidth="1"/>
    <col min="13" max="13" width="8.7265625" style="4"/>
    <col min="14" max="14" width="6.08984375" style="4" bestFit="1" customWidth="1"/>
    <col min="15" max="15" width="14.08984375" style="4" bestFit="1" customWidth="1"/>
    <col min="16" max="26" width="6.08984375" style="4" bestFit="1" customWidth="1"/>
    <col min="27" max="27" width="3.36328125" style="4" bestFit="1" customWidth="1"/>
    <col min="28" max="29" width="3.7265625" style="4" bestFit="1" customWidth="1"/>
    <col min="30" max="30" width="5.81640625" style="4" bestFit="1" customWidth="1"/>
    <col min="31" max="33" width="8.7265625" style="4"/>
    <col min="34" max="36" width="6.08984375" style="4" bestFit="1" customWidth="1"/>
    <col min="37" max="37" width="3.36328125" style="4" bestFit="1" customWidth="1"/>
    <col min="38" max="38" width="6.08984375" style="4" bestFit="1" customWidth="1"/>
    <col min="39" max="39" width="9.7265625" style="4" customWidth="1"/>
    <col min="40" max="40" width="29.81640625" style="4" customWidth="1"/>
    <col min="41" max="16384" width="8.7265625" style="4"/>
  </cols>
  <sheetData>
    <row r="5" spans="1:40">
      <c r="C5" s="59" t="s">
        <v>567</v>
      </c>
    </row>
    <row r="6" spans="1:40">
      <c r="C6" s="60" t="s">
        <v>570</v>
      </c>
    </row>
    <row r="7" spans="1:40">
      <c r="C7" s="61" t="s">
        <v>584</v>
      </c>
    </row>
    <row r="8" spans="1:40" ht="15" thickBot="1"/>
    <row r="9" spans="1:40" s="1" customFormat="1" ht="152.5" customHeight="1" thickTop="1" thickBot="1">
      <c r="A9" s="15" t="s">
        <v>265</v>
      </c>
      <c r="B9" s="15" t="s">
        <v>140</v>
      </c>
      <c r="C9" s="16" t="s">
        <v>141</v>
      </c>
      <c r="D9" s="16" t="s">
        <v>142</v>
      </c>
      <c r="E9" s="65" t="s">
        <v>169</v>
      </c>
      <c r="F9" s="10" t="s">
        <v>161</v>
      </c>
      <c r="G9" s="65" t="s">
        <v>168</v>
      </c>
      <c r="H9" s="10" t="s">
        <v>162</v>
      </c>
      <c r="I9" s="65" t="s">
        <v>170</v>
      </c>
      <c r="J9" s="10" t="s">
        <v>163</v>
      </c>
      <c r="K9" s="65" t="s">
        <v>171</v>
      </c>
      <c r="L9" s="10" t="s">
        <v>136</v>
      </c>
      <c r="M9" s="17" t="s">
        <v>172</v>
      </c>
      <c r="N9" s="17" t="s">
        <v>164</v>
      </c>
      <c r="O9" s="17" t="s">
        <v>173</v>
      </c>
      <c r="P9" s="17" t="s">
        <v>165</v>
      </c>
      <c r="Q9" s="17" t="s">
        <v>143</v>
      </c>
      <c r="R9" s="17" t="s">
        <v>144</v>
      </c>
      <c r="S9" s="17" t="s">
        <v>145</v>
      </c>
      <c r="T9" s="17" t="s">
        <v>146</v>
      </c>
      <c r="U9" s="17" t="s">
        <v>147</v>
      </c>
      <c r="V9" s="17" t="s">
        <v>148</v>
      </c>
      <c r="W9" s="17" t="s">
        <v>149</v>
      </c>
      <c r="X9" s="17" t="s">
        <v>150</v>
      </c>
      <c r="Y9" s="17" t="s">
        <v>151</v>
      </c>
      <c r="Z9" s="17" t="s">
        <v>152</v>
      </c>
      <c r="AA9" s="17" t="s">
        <v>153</v>
      </c>
      <c r="AB9" s="17" t="s">
        <v>166</v>
      </c>
      <c r="AC9" s="17" t="s">
        <v>154</v>
      </c>
      <c r="AD9" s="17" t="s">
        <v>155</v>
      </c>
      <c r="AE9" s="17" t="s">
        <v>174</v>
      </c>
      <c r="AF9" s="17" t="s">
        <v>175</v>
      </c>
      <c r="AG9" s="17" t="s">
        <v>167</v>
      </c>
      <c r="AH9" s="17" t="s">
        <v>156</v>
      </c>
      <c r="AI9" s="17" t="s">
        <v>157</v>
      </c>
      <c r="AJ9" s="17" t="s">
        <v>158</v>
      </c>
      <c r="AK9" s="17" t="s">
        <v>159</v>
      </c>
      <c r="AL9" s="17" t="s">
        <v>160</v>
      </c>
      <c r="AM9" s="83" t="s">
        <v>133</v>
      </c>
      <c r="AN9" s="29" t="s">
        <v>283</v>
      </c>
    </row>
    <row r="10" spans="1:40" ht="29.5" thickTop="1">
      <c r="A10" s="68">
        <v>1</v>
      </c>
      <c r="B10" s="25" t="s">
        <v>179</v>
      </c>
      <c r="C10" s="25" t="s">
        <v>14</v>
      </c>
      <c r="D10" s="25" t="s">
        <v>40</v>
      </c>
      <c r="E10" s="68" t="s">
        <v>55</v>
      </c>
      <c r="F10" s="25" t="s">
        <v>177</v>
      </c>
      <c r="G10" s="25" t="s">
        <v>180</v>
      </c>
      <c r="H10" s="25" t="s">
        <v>178</v>
      </c>
      <c r="I10" s="68" t="s">
        <v>55</v>
      </c>
      <c r="J10" s="84">
        <v>37716</v>
      </c>
      <c r="K10" s="25" t="s">
        <v>176</v>
      </c>
      <c r="L10" s="21">
        <v>6.6</v>
      </c>
      <c r="M10" s="25" t="s">
        <v>0</v>
      </c>
      <c r="N10" s="25" t="s">
        <v>0</v>
      </c>
      <c r="O10" s="25" t="s">
        <v>0</v>
      </c>
      <c r="P10" s="25" t="s">
        <v>0</v>
      </c>
      <c r="Q10" s="25" t="s">
        <v>0</v>
      </c>
      <c r="R10" s="25" t="s">
        <v>0</v>
      </c>
      <c r="S10" s="25" t="s">
        <v>0</v>
      </c>
      <c r="T10" s="25">
        <v>6</v>
      </c>
      <c r="U10" s="25">
        <v>11</v>
      </c>
      <c r="V10" s="25">
        <v>10</v>
      </c>
      <c r="W10" s="25" t="s">
        <v>0</v>
      </c>
      <c r="X10" s="25" t="s">
        <v>0</v>
      </c>
      <c r="Y10" s="25" t="s">
        <v>0</v>
      </c>
      <c r="Z10" s="25" t="s">
        <v>0</v>
      </c>
      <c r="AA10" s="25" t="s">
        <v>6</v>
      </c>
      <c r="AB10" s="25" t="s">
        <v>7</v>
      </c>
      <c r="AC10" s="25" t="s">
        <v>7</v>
      </c>
      <c r="AD10" s="25">
        <v>0.79999999999999982</v>
      </c>
      <c r="AE10" s="25">
        <v>0</v>
      </c>
      <c r="AF10" s="25">
        <v>0</v>
      </c>
      <c r="AG10" s="25">
        <v>0</v>
      </c>
      <c r="AH10" s="25">
        <v>0</v>
      </c>
      <c r="AI10" s="25">
        <v>16.600000000000001</v>
      </c>
      <c r="AJ10" s="25">
        <v>0</v>
      </c>
      <c r="AK10" s="25">
        <v>0</v>
      </c>
      <c r="AL10" s="25">
        <v>0</v>
      </c>
      <c r="AM10" s="85">
        <f t="shared" ref="AM10:AM24" si="0">AF10+AE10+AL10+AK10+AJ10+AI10+AH10+AD10</f>
        <v>17.400000000000002</v>
      </c>
      <c r="AN10" s="86" t="s">
        <v>507</v>
      </c>
    </row>
    <row r="11" spans="1:40" ht="87">
      <c r="A11" s="28">
        <v>2</v>
      </c>
      <c r="B11" s="27" t="s">
        <v>181</v>
      </c>
      <c r="C11" s="27" t="s">
        <v>182</v>
      </c>
      <c r="D11" s="27" t="s">
        <v>18</v>
      </c>
      <c r="E11" s="28" t="s">
        <v>55</v>
      </c>
      <c r="F11" s="27" t="s">
        <v>177</v>
      </c>
      <c r="G11" s="27" t="s">
        <v>180</v>
      </c>
      <c r="H11" s="27" t="s">
        <v>178</v>
      </c>
      <c r="I11" s="28" t="s">
        <v>55</v>
      </c>
      <c r="J11" s="6">
        <v>37439</v>
      </c>
      <c r="K11" s="27" t="s">
        <v>176</v>
      </c>
      <c r="L11" s="7">
        <v>7.5</v>
      </c>
      <c r="M11" s="27" t="s">
        <v>0</v>
      </c>
      <c r="N11" s="27" t="s">
        <v>0</v>
      </c>
      <c r="O11" s="27" t="s">
        <v>0</v>
      </c>
      <c r="P11" s="27" t="s">
        <v>0</v>
      </c>
      <c r="Q11" s="27" t="s">
        <v>0</v>
      </c>
      <c r="R11" s="27">
        <v>5</v>
      </c>
      <c r="S11" s="27">
        <v>11</v>
      </c>
      <c r="T11" s="27">
        <v>3</v>
      </c>
      <c r="U11" s="27">
        <v>4</v>
      </c>
      <c r="V11" s="27">
        <v>22</v>
      </c>
      <c r="W11" s="27" t="s">
        <v>0</v>
      </c>
      <c r="X11" s="27" t="s">
        <v>0</v>
      </c>
      <c r="Y11" s="27" t="s">
        <v>0</v>
      </c>
      <c r="Z11" s="27" t="s">
        <v>0</v>
      </c>
      <c r="AA11" s="27" t="s">
        <v>6</v>
      </c>
      <c r="AB11" s="27" t="s">
        <v>7</v>
      </c>
      <c r="AC11" s="27" t="s">
        <v>7</v>
      </c>
      <c r="AD11" s="27">
        <v>1.25</v>
      </c>
      <c r="AE11" s="27">
        <v>0</v>
      </c>
      <c r="AF11" s="27">
        <v>0</v>
      </c>
      <c r="AG11" s="27">
        <v>0</v>
      </c>
      <c r="AH11" s="27">
        <v>0</v>
      </c>
      <c r="AI11" s="27">
        <v>8.2000000000000011</v>
      </c>
      <c r="AJ11" s="27">
        <v>0</v>
      </c>
      <c r="AK11" s="27">
        <v>0</v>
      </c>
      <c r="AL11" s="27">
        <v>0</v>
      </c>
      <c r="AM11" s="87">
        <f t="shared" si="0"/>
        <v>9.4500000000000011</v>
      </c>
      <c r="AN11" s="40" t="s">
        <v>508</v>
      </c>
    </row>
    <row r="12" spans="1:40" ht="29">
      <c r="A12" s="28">
        <v>3</v>
      </c>
      <c r="B12" s="27" t="s">
        <v>183</v>
      </c>
      <c r="C12" s="27" t="s">
        <v>184</v>
      </c>
      <c r="D12" s="27" t="s">
        <v>107</v>
      </c>
      <c r="E12" s="28" t="s">
        <v>55</v>
      </c>
      <c r="F12" s="27" t="s">
        <v>177</v>
      </c>
      <c r="G12" s="27" t="s">
        <v>180</v>
      </c>
      <c r="H12" s="27" t="s">
        <v>178</v>
      </c>
      <c r="I12" s="28" t="s">
        <v>55</v>
      </c>
      <c r="J12" s="6">
        <v>39398</v>
      </c>
      <c r="K12" s="27" t="s">
        <v>176</v>
      </c>
      <c r="L12" s="7">
        <v>7.43</v>
      </c>
      <c r="M12" s="27" t="s">
        <v>0</v>
      </c>
      <c r="N12" s="27" t="s">
        <v>0</v>
      </c>
      <c r="O12" s="27" t="s">
        <v>0</v>
      </c>
      <c r="P12" s="27" t="s">
        <v>0</v>
      </c>
      <c r="Q12" s="27">
        <v>1</v>
      </c>
      <c r="R12" s="27">
        <v>6</v>
      </c>
      <c r="S12" s="27" t="s">
        <v>0</v>
      </c>
      <c r="T12" s="27">
        <v>2</v>
      </c>
      <c r="U12" s="27">
        <v>0</v>
      </c>
      <c r="V12" s="27">
        <v>8</v>
      </c>
      <c r="W12" s="27" t="s">
        <v>0</v>
      </c>
      <c r="X12" s="27" t="s">
        <v>0</v>
      </c>
      <c r="Y12" s="27" t="s">
        <v>0</v>
      </c>
      <c r="Z12" s="27" t="s">
        <v>0</v>
      </c>
      <c r="AA12" s="27" t="s">
        <v>6</v>
      </c>
      <c r="AB12" s="27" t="s">
        <v>7</v>
      </c>
      <c r="AC12" s="27" t="s">
        <v>7</v>
      </c>
      <c r="AD12" s="27">
        <v>1.2149999999999999</v>
      </c>
      <c r="AE12" s="27">
        <v>0</v>
      </c>
      <c r="AF12" s="27">
        <v>0</v>
      </c>
      <c r="AG12" s="27">
        <v>0</v>
      </c>
      <c r="AH12" s="27">
        <v>1.5</v>
      </c>
      <c r="AI12" s="27">
        <v>4.8000000000000007</v>
      </c>
      <c r="AJ12" s="27">
        <v>0</v>
      </c>
      <c r="AK12" s="27">
        <v>0</v>
      </c>
      <c r="AL12" s="27">
        <v>0</v>
      </c>
      <c r="AM12" s="87">
        <f t="shared" si="0"/>
        <v>7.5150000000000006</v>
      </c>
      <c r="AN12" s="40" t="s">
        <v>509</v>
      </c>
    </row>
    <row r="13" spans="1:40">
      <c r="A13" s="28">
        <v>4</v>
      </c>
      <c r="B13" s="27" t="s">
        <v>185</v>
      </c>
      <c r="C13" s="27" t="s">
        <v>186</v>
      </c>
      <c r="D13" s="27" t="s">
        <v>84</v>
      </c>
      <c r="E13" s="28" t="s">
        <v>55</v>
      </c>
      <c r="F13" s="27" t="s">
        <v>177</v>
      </c>
      <c r="G13" s="27" t="s">
        <v>180</v>
      </c>
      <c r="H13" s="27" t="s">
        <v>178</v>
      </c>
      <c r="I13" s="28" t="s">
        <v>55</v>
      </c>
      <c r="J13" s="6">
        <v>40861</v>
      </c>
      <c r="K13" s="27" t="s">
        <v>176</v>
      </c>
      <c r="L13" s="7">
        <v>7.41</v>
      </c>
      <c r="M13" s="27" t="s">
        <v>0</v>
      </c>
      <c r="N13" s="27" t="s">
        <v>0</v>
      </c>
      <c r="O13" s="27" t="s">
        <v>0</v>
      </c>
      <c r="P13" s="27" t="s">
        <v>0</v>
      </c>
      <c r="Q13" s="27" t="s">
        <v>0</v>
      </c>
      <c r="R13" s="27" t="s">
        <v>0</v>
      </c>
      <c r="S13" s="27" t="s">
        <v>0</v>
      </c>
      <c r="T13" s="27" t="s">
        <v>0</v>
      </c>
      <c r="U13" s="27">
        <v>7</v>
      </c>
      <c r="V13" s="27">
        <v>29</v>
      </c>
      <c r="W13" s="27" t="s">
        <v>0</v>
      </c>
      <c r="X13" s="27" t="s">
        <v>0</v>
      </c>
      <c r="Y13" s="27" t="s">
        <v>0</v>
      </c>
      <c r="Z13" s="27" t="s">
        <v>0</v>
      </c>
      <c r="AA13" s="27" t="s">
        <v>6</v>
      </c>
      <c r="AB13" s="27" t="s">
        <v>7</v>
      </c>
      <c r="AC13" s="27" t="s">
        <v>7</v>
      </c>
      <c r="AD13" s="27">
        <v>1.2050000000000001</v>
      </c>
      <c r="AE13" s="27">
        <v>0</v>
      </c>
      <c r="AF13" s="27">
        <v>0</v>
      </c>
      <c r="AG13" s="27">
        <v>0</v>
      </c>
      <c r="AH13" s="27">
        <v>0</v>
      </c>
      <c r="AI13" s="27">
        <v>1.6</v>
      </c>
      <c r="AJ13" s="27">
        <v>0</v>
      </c>
      <c r="AK13" s="27">
        <v>0</v>
      </c>
      <c r="AL13" s="27">
        <v>0</v>
      </c>
      <c r="AM13" s="87">
        <f t="shared" si="0"/>
        <v>2.8050000000000002</v>
      </c>
      <c r="AN13" s="40" t="s">
        <v>493</v>
      </c>
    </row>
    <row r="14" spans="1:40" ht="29">
      <c r="A14" s="28">
        <v>5</v>
      </c>
      <c r="B14" s="27" t="s">
        <v>187</v>
      </c>
      <c r="C14" s="27" t="s">
        <v>188</v>
      </c>
      <c r="D14" s="27" t="s">
        <v>127</v>
      </c>
      <c r="E14" s="28" t="s">
        <v>55</v>
      </c>
      <c r="F14" s="27" t="s">
        <v>177</v>
      </c>
      <c r="G14" s="27" t="s">
        <v>180</v>
      </c>
      <c r="H14" s="27" t="s">
        <v>178</v>
      </c>
      <c r="I14" s="28" t="s">
        <v>55</v>
      </c>
      <c r="J14" s="6">
        <v>40865</v>
      </c>
      <c r="K14" s="27" t="s">
        <v>176</v>
      </c>
      <c r="L14" s="7">
        <v>5.92</v>
      </c>
      <c r="M14" s="27" t="s">
        <v>0</v>
      </c>
      <c r="N14" s="27" t="s">
        <v>0</v>
      </c>
      <c r="O14" s="27" t="s">
        <v>0</v>
      </c>
      <c r="P14" s="27" t="s">
        <v>0</v>
      </c>
      <c r="Q14" s="27" t="s">
        <v>0</v>
      </c>
      <c r="R14" s="27">
        <v>5</v>
      </c>
      <c r="S14" s="27">
        <v>10</v>
      </c>
      <c r="T14" s="27" t="s">
        <v>0</v>
      </c>
      <c r="U14" s="27" t="s">
        <v>0</v>
      </c>
      <c r="V14" s="27" t="s">
        <v>0</v>
      </c>
      <c r="W14" s="27" t="s">
        <v>0</v>
      </c>
      <c r="X14" s="27" t="s">
        <v>0</v>
      </c>
      <c r="Y14" s="27" t="s">
        <v>0</v>
      </c>
      <c r="Z14" s="27" t="s">
        <v>0</v>
      </c>
      <c r="AA14" s="27" t="s">
        <v>6</v>
      </c>
      <c r="AB14" s="27" t="s">
        <v>7</v>
      </c>
      <c r="AC14" s="27" t="s">
        <v>7</v>
      </c>
      <c r="AD14" s="27">
        <v>0.45999999999999996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27">
        <v>0</v>
      </c>
      <c r="AM14" s="87">
        <f t="shared" si="0"/>
        <v>0.45999999999999996</v>
      </c>
      <c r="AN14" s="40" t="s">
        <v>510</v>
      </c>
    </row>
    <row r="15" spans="1:40">
      <c r="A15" s="28">
        <v>6</v>
      </c>
      <c r="B15" s="27" t="s">
        <v>189</v>
      </c>
      <c r="C15" s="27" t="s">
        <v>190</v>
      </c>
      <c r="D15" s="27" t="s">
        <v>115</v>
      </c>
      <c r="E15" s="28" t="s">
        <v>55</v>
      </c>
      <c r="F15" s="27" t="s">
        <v>177</v>
      </c>
      <c r="G15" s="27" t="s">
        <v>180</v>
      </c>
      <c r="H15" s="27" t="s">
        <v>178</v>
      </c>
      <c r="I15" s="28" t="s">
        <v>7</v>
      </c>
      <c r="J15" s="6">
        <v>32421</v>
      </c>
      <c r="K15" s="27" t="s">
        <v>176</v>
      </c>
      <c r="L15" s="7">
        <v>6.67</v>
      </c>
      <c r="M15" s="27" t="s">
        <v>0</v>
      </c>
      <c r="N15" s="27" t="s">
        <v>0</v>
      </c>
      <c r="O15" s="27" t="s">
        <v>0</v>
      </c>
      <c r="P15" s="27" t="s">
        <v>0</v>
      </c>
      <c r="Q15" s="27" t="s">
        <v>0</v>
      </c>
      <c r="R15" s="27" t="s">
        <v>0</v>
      </c>
      <c r="S15" s="27" t="s">
        <v>0</v>
      </c>
      <c r="T15" s="27">
        <v>5</v>
      </c>
      <c r="U15" s="27">
        <v>1</v>
      </c>
      <c r="V15" s="27">
        <v>8</v>
      </c>
      <c r="W15" s="27">
        <v>0.67</v>
      </c>
      <c r="X15" s="27" t="s">
        <v>0</v>
      </c>
      <c r="Y15" s="27" t="s">
        <v>0</v>
      </c>
      <c r="Z15" s="27" t="s">
        <v>0</v>
      </c>
      <c r="AA15" s="27" t="s">
        <v>6</v>
      </c>
      <c r="AB15" s="27" t="s">
        <v>7</v>
      </c>
      <c r="AC15" s="27" t="s">
        <v>7</v>
      </c>
      <c r="AD15" s="27">
        <v>0.83499999999999996</v>
      </c>
      <c r="AE15" s="27">
        <v>0</v>
      </c>
      <c r="AF15" s="27">
        <v>0</v>
      </c>
      <c r="AG15" s="27">
        <v>0</v>
      </c>
      <c r="AH15" s="27">
        <v>0</v>
      </c>
      <c r="AI15" s="27">
        <v>12.200000000000001</v>
      </c>
      <c r="AJ15" s="27">
        <v>3</v>
      </c>
      <c r="AK15" s="27">
        <v>0</v>
      </c>
      <c r="AL15" s="27">
        <v>0</v>
      </c>
      <c r="AM15" s="87">
        <f t="shared" si="0"/>
        <v>16.035</v>
      </c>
      <c r="AN15" s="40" t="s">
        <v>511</v>
      </c>
    </row>
    <row r="16" spans="1:40" ht="29">
      <c r="A16" s="28">
        <v>7</v>
      </c>
      <c r="B16" s="27" t="s">
        <v>199</v>
      </c>
      <c r="C16" s="27" t="s">
        <v>200</v>
      </c>
      <c r="D16" s="27" t="s">
        <v>84</v>
      </c>
      <c r="E16" s="28" t="s">
        <v>55</v>
      </c>
      <c r="F16" s="27" t="s">
        <v>177</v>
      </c>
      <c r="G16" s="27" t="s">
        <v>180</v>
      </c>
      <c r="H16" s="27" t="s">
        <v>178</v>
      </c>
      <c r="I16" s="28" t="s">
        <v>7</v>
      </c>
      <c r="J16" s="6">
        <v>39952</v>
      </c>
      <c r="K16" s="27" t="s">
        <v>176</v>
      </c>
      <c r="L16" s="7">
        <v>7.27</v>
      </c>
      <c r="M16" s="27" t="s">
        <v>0</v>
      </c>
      <c r="N16" s="27" t="s">
        <v>0</v>
      </c>
      <c r="O16" s="7" t="s">
        <v>55</v>
      </c>
      <c r="P16" s="27" t="s">
        <v>0</v>
      </c>
      <c r="Q16" s="27" t="s">
        <v>0</v>
      </c>
      <c r="R16" s="27" t="s">
        <v>0</v>
      </c>
      <c r="S16" s="27" t="s">
        <v>0</v>
      </c>
      <c r="T16" s="27" t="s">
        <v>0</v>
      </c>
      <c r="U16" s="27" t="s">
        <v>0</v>
      </c>
      <c r="V16" s="27" t="s">
        <v>0</v>
      </c>
      <c r="W16" s="27" t="s">
        <v>0</v>
      </c>
      <c r="X16" s="27" t="s">
        <v>0</v>
      </c>
      <c r="Y16" s="27" t="s">
        <v>0</v>
      </c>
      <c r="Z16" s="27" t="s">
        <v>0</v>
      </c>
      <c r="AA16" s="27" t="s">
        <v>6</v>
      </c>
      <c r="AB16" s="27" t="s">
        <v>7</v>
      </c>
      <c r="AC16" s="27" t="s">
        <v>7</v>
      </c>
      <c r="AD16" s="27">
        <v>1.1349999999999998</v>
      </c>
      <c r="AE16" s="27">
        <v>4</v>
      </c>
      <c r="AF16" s="27">
        <v>0</v>
      </c>
      <c r="AG16" s="27">
        <v>4</v>
      </c>
      <c r="AH16" s="27">
        <v>0</v>
      </c>
      <c r="AI16" s="27">
        <v>0</v>
      </c>
      <c r="AJ16" s="27">
        <v>0</v>
      </c>
      <c r="AK16" s="27">
        <v>0</v>
      </c>
      <c r="AL16" s="27">
        <v>0</v>
      </c>
      <c r="AM16" s="87">
        <f t="shared" si="0"/>
        <v>5.1349999999999998</v>
      </c>
      <c r="AN16" s="40" t="s">
        <v>516</v>
      </c>
    </row>
    <row r="17" spans="1:40" ht="29">
      <c r="A17" s="28">
        <v>8</v>
      </c>
      <c r="B17" s="27" t="s">
        <v>191</v>
      </c>
      <c r="C17" s="27" t="s">
        <v>60</v>
      </c>
      <c r="D17" s="27" t="s">
        <v>14</v>
      </c>
      <c r="E17" s="28" t="s">
        <v>55</v>
      </c>
      <c r="F17" s="27" t="s">
        <v>177</v>
      </c>
      <c r="G17" s="27" t="s">
        <v>180</v>
      </c>
      <c r="H17" s="27" t="s">
        <v>178</v>
      </c>
      <c r="I17" s="28" t="s">
        <v>7</v>
      </c>
      <c r="J17" s="6">
        <v>41460</v>
      </c>
      <c r="K17" s="27" t="s">
        <v>176</v>
      </c>
      <c r="L17" s="7">
        <v>5.47</v>
      </c>
      <c r="M17" s="27" t="s">
        <v>0</v>
      </c>
      <c r="N17" s="27" t="s">
        <v>0</v>
      </c>
      <c r="O17" s="27" t="s">
        <v>0</v>
      </c>
      <c r="P17" s="27" t="s">
        <v>0</v>
      </c>
      <c r="Q17" s="27" t="s">
        <v>0</v>
      </c>
      <c r="R17" s="27" t="s">
        <v>0</v>
      </c>
      <c r="S17" s="27" t="s">
        <v>0</v>
      </c>
      <c r="T17" s="27" t="s">
        <v>0</v>
      </c>
      <c r="U17" s="27" t="s">
        <v>0</v>
      </c>
      <c r="V17" s="27" t="s">
        <v>0</v>
      </c>
      <c r="W17" s="27">
        <v>0.67</v>
      </c>
      <c r="X17" s="27" t="s">
        <v>0</v>
      </c>
      <c r="Y17" s="27" t="s">
        <v>0</v>
      </c>
      <c r="Z17" s="27" t="s">
        <v>0</v>
      </c>
      <c r="AA17" s="27" t="s">
        <v>6</v>
      </c>
      <c r="AB17" s="27" t="s">
        <v>7</v>
      </c>
      <c r="AC17" s="27" t="s">
        <v>7</v>
      </c>
      <c r="AD17" s="27">
        <v>0.23499999999999988</v>
      </c>
      <c r="AE17" s="27">
        <v>0</v>
      </c>
      <c r="AF17" s="27">
        <v>0</v>
      </c>
      <c r="AG17" s="27">
        <v>0</v>
      </c>
      <c r="AH17" s="27">
        <v>0</v>
      </c>
      <c r="AI17" s="27">
        <v>0</v>
      </c>
      <c r="AJ17" s="27">
        <v>3</v>
      </c>
      <c r="AK17" s="27">
        <v>0</v>
      </c>
      <c r="AL17" s="27">
        <v>0</v>
      </c>
      <c r="AM17" s="87">
        <f t="shared" si="0"/>
        <v>3.2349999999999999</v>
      </c>
      <c r="AN17" s="40" t="s">
        <v>512</v>
      </c>
    </row>
    <row r="18" spans="1:40" ht="29">
      <c r="A18" s="28">
        <v>9</v>
      </c>
      <c r="B18" s="27" t="s">
        <v>192</v>
      </c>
      <c r="C18" s="27" t="s">
        <v>25</v>
      </c>
      <c r="D18" s="27" t="s">
        <v>193</v>
      </c>
      <c r="E18" s="28" t="s">
        <v>55</v>
      </c>
      <c r="F18" s="27" t="s">
        <v>177</v>
      </c>
      <c r="G18" s="27" t="s">
        <v>180</v>
      </c>
      <c r="H18" s="27" t="s">
        <v>178</v>
      </c>
      <c r="I18" s="28" t="s">
        <v>7</v>
      </c>
      <c r="J18" s="6">
        <v>40361</v>
      </c>
      <c r="K18" s="27" t="s">
        <v>176</v>
      </c>
      <c r="L18" s="7">
        <v>8.75</v>
      </c>
      <c r="M18" s="27" t="s">
        <v>0</v>
      </c>
      <c r="N18" s="27" t="s">
        <v>0</v>
      </c>
      <c r="O18" s="27" t="s">
        <v>0</v>
      </c>
      <c r="P18" s="27" t="s">
        <v>0</v>
      </c>
      <c r="Q18" s="27" t="s">
        <v>0</v>
      </c>
      <c r="R18" s="27" t="s">
        <v>0</v>
      </c>
      <c r="S18" s="27" t="s">
        <v>0</v>
      </c>
      <c r="T18" s="27" t="s">
        <v>0</v>
      </c>
      <c r="U18" s="27" t="s">
        <v>0</v>
      </c>
      <c r="V18" s="27" t="s">
        <v>0</v>
      </c>
      <c r="W18" s="27" t="s">
        <v>0</v>
      </c>
      <c r="X18" s="27" t="s">
        <v>0</v>
      </c>
      <c r="Y18" s="27" t="s">
        <v>0</v>
      </c>
      <c r="Z18" s="27" t="s">
        <v>0</v>
      </c>
      <c r="AA18" s="27" t="s">
        <v>6</v>
      </c>
      <c r="AB18" s="27" t="s">
        <v>7</v>
      </c>
      <c r="AC18" s="27" t="s">
        <v>7</v>
      </c>
      <c r="AD18" s="27">
        <v>1.875</v>
      </c>
      <c r="AE18" s="27">
        <v>0</v>
      </c>
      <c r="AF18" s="27">
        <v>0</v>
      </c>
      <c r="AG18" s="27">
        <v>0</v>
      </c>
      <c r="AH18" s="27">
        <v>0</v>
      </c>
      <c r="AI18" s="27">
        <v>0</v>
      </c>
      <c r="AJ18" s="27">
        <v>0</v>
      </c>
      <c r="AK18" s="27">
        <v>0</v>
      </c>
      <c r="AL18" s="27">
        <v>0</v>
      </c>
      <c r="AM18" s="87">
        <f t="shared" si="0"/>
        <v>1.875</v>
      </c>
      <c r="AN18" s="40" t="s">
        <v>513</v>
      </c>
    </row>
    <row r="19" spans="1:40" ht="29">
      <c r="A19" s="28">
        <v>10</v>
      </c>
      <c r="B19" s="27" t="s">
        <v>194</v>
      </c>
      <c r="C19" s="27" t="s">
        <v>47</v>
      </c>
      <c r="D19" s="27" t="s">
        <v>195</v>
      </c>
      <c r="E19" s="28" t="s">
        <v>55</v>
      </c>
      <c r="F19" s="27" t="s">
        <v>177</v>
      </c>
      <c r="G19" s="27" t="s">
        <v>180</v>
      </c>
      <c r="H19" s="27" t="s">
        <v>178</v>
      </c>
      <c r="I19" s="28" t="s">
        <v>7</v>
      </c>
      <c r="J19" s="6">
        <v>41691</v>
      </c>
      <c r="K19" s="27" t="s">
        <v>176</v>
      </c>
      <c r="L19" s="7">
        <v>5.91</v>
      </c>
      <c r="M19" s="27" t="s">
        <v>0</v>
      </c>
      <c r="N19" s="27" t="s">
        <v>0</v>
      </c>
      <c r="O19" s="27" t="s">
        <v>0</v>
      </c>
      <c r="P19" s="27" t="s">
        <v>0</v>
      </c>
      <c r="Q19" s="27" t="s">
        <v>0</v>
      </c>
      <c r="R19" s="27" t="s">
        <v>0</v>
      </c>
      <c r="S19" s="27" t="s">
        <v>0</v>
      </c>
      <c r="T19" s="27" t="s">
        <v>0</v>
      </c>
      <c r="U19" s="27">
        <v>6</v>
      </c>
      <c r="V19" s="27">
        <v>28</v>
      </c>
      <c r="W19" s="27" t="s">
        <v>0</v>
      </c>
      <c r="X19" s="27" t="s">
        <v>0</v>
      </c>
      <c r="Y19" s="27" t="s">
        <v>0</v>
      </c>
      <c r="Z19" s="27" t="s">
        <v>0</v>
      </c>
      <c r="AA19" s="27" t="s">
        <v>6</v>
      </c>
      <c r="AB19" s="27" t="s">
        <v>7</v>
      </c>
      <c r="AC19" s="27" t="s">
        <v>7</v>
      </c>
      <c r="AD19" s="27">
        <v>0.45500000000000007</v>
      </c>
      <c r="AE19" s="27">
        <v>0</v>
      </c>
      <c r="AF19" s="27">
        <v>0</v>
      </c>
      <c r="AG19" s="27">
        <v>0</v>
      </c>
      <c r="AH19" s="27">
        <v>0</v>
      </c>
      <c r="AI19" s="27">
        <v>1.4000000000000001</v>
      </c>
      <c r="AJ19" s="27">
        <v>0</v>
      </c>
      <c r="AK19" s="27">
        <v>0</v>
      </c>
      <c r="AL19" s="27">
        <v>0</v>
      </c>
      <c r="AM19" s="87">
        <f t="shared" si="0"/>
        <v>1.8550000000000002</v>
      </c>
      <c r="AN19" s="40" t="s">
        <v>514</v>
      </c>
    </row>
    <row r="20" spans="1:40" ht="29">
      <c r="A20" s="28">
        <v>11</v>
      </c>
      <c r="B20" s="27" t="s">
        <v>196</v>
      </c>
      <c r="C20" s="27" t="s">
        <v>197</v>
      </c>
      <c r="D20" s="27" t="s">
        <v>198</v>
      </c>
      <c r="E20" s="28" t="s">
        <v>55</v>
      </c>
      <c r="F20" s="27" t="s">
        <v>177</v>
      </c>
      <c r="G20" s="27" t="s">
        <v>180</v>
      </c>
      <c r="H20" s="27" t="s">
        <v>178</v>
      </c>
      <c r="I20" s="28" t="s">
        <v>7</v>
      </c>
      <c r="J20" s="6">
        <v>40305</v>
      </c>
      <c r="K20" s="27" t="s">
        <v>176</v>
      </c>
      <c r="L20" s="7">
        <v>6.41</v>
      </c>
      <c r="M20" s="27" t="s">
        <v>0</v>
      </c>
      <c r="N20" s="27" t="s">
        <v>0</v>
      </c>
      <c r="O20" s="27" t="s">
        <v>0</v>
      </c>
      <c r="P20" s="27" t="s">
        <v>0</v>
      </c>
      <c r="Q20" s="27">
        <v>1</v>
      </c>
      <c r="R20" s="27">
        <v>3</v>
      </c>
      <c r="S20" s="27" t="s">
        <v>0</v>
      </c>
      <c r="T20" s="27" t="s">
        <v>0</v>
      </c>
      <c r="U20" s="27" t="s">
        <v>0</v>
      </c>
      <c r="V20" s="27" t="s">
        <v>0</v>
      </c>
      <c r="W20" s="27" t="s">
        <v>0</v>
      </c>
      <c r="X20" s="27" t="s">
        <v>0</v>
      </c>
      <c r="Y20" s="27" t="s">
        <v>0</v>
      </c>
      <c r="Z20" s="27" t="s">
        <v>0</v>
      </c>
      <c r="AA20" s="27" t="s">
        <v>6</v>
      </c>
      <c r="AB20" s="27" t="s">
        <v>7</v>
      </c>
      <c r="AC20" s="27" t="s">
        <v>7</v>
      </c>
      <c r="AD20" s="27">
        <v>0.70500000000000007</v>
      </c>
      <c r="AE20" s="27">
        <v>0</v>
      </c>
      <c r="AF20" s="27">
        <v>0</v>
      </c>
      <c r="AG20" s="27">
        <v>0</v>
      </c>
      <c r="AH20" s="27">
        <v>1</v>
      </c>
      <c r="AI20" s="27">
        <v>0</v>
      </c>
      <c r="AJ20" s="27">
        <v>0</v>
      </c>
      <c r="AK20" s="27">
        <v>0</v>
      </c>
      <c r="AL20" s="27">
        <v>0</v>
      </c>
      <c r="AM20" s="87">
        <f t="shared" si="0"/>
        <v>1.7050000000000001</v>
      </c>
      <c r="AN20" s="40" t="s">
        <v>515</v>
      </c>
    </row>
    <row r="21" spans="1:40" ht="29">
      <c r="A21" s="28">
        <v>12</v>
      </c>
      <c r="B21" s="27" t="s">
        <v>201</v>
      </c>
      <c r="C21" s="27" t="s">
        <v>202</v>
      </c>
      <c r="D21" s="27" t="s">
        <v>40</v>
      </c>
      <c r="E21" s="28" t="s">
        <v>55</v>
      </c>
      <c r="F21" s="27" t="s">
        <v>177</v>
      </c>
      <c r="G21" s="27" t="s">
        <v>180</v>
      </c>
      <c r="H21" s="27" t="s">
        <v>178</v>
      </c>
      <c r="I21" s="28" t="s">
        <v>7</v>
      </c>
      <c r="J21" s="6">
        <v>40805</v>
      </c>
      <c r="K21" s="27" t="s">
        <v>176</v>
      </c>
      <c r="L21" s="7">
        <v>6.95</v>
      </c>
      <c r="M21" s="27" t="s">
        <v>0</v>
      </c>
      <c r="N21" s="27" t="s">
        <v>0</v>
      </c>
      <c r="O21" s="27" t="s">
        <v>0</v>
      </c>
      <c r="P21" s="27" t="s">
        <v>0</v>
      </c>
      <c r="Q21" s="27" t="s">
        <v>0</v>
      </c>
      <c r="R21" s="27" t="s">
        <v>0</v>
      </c>
      <c r="S21" s="27" t="s">
        <v>0</v>
      </c>
      <c r="T21" s="27" t="s">
        <v>0</v>
      </c>
      <c r="U21" s="27" t="s">
        <v>0</v>
      </c>
      <c r="V21" s="27" t="s">
        <v>0</v>
      </c>
      <c r="W21" s="27" t="s">
        <v>0</v>
      </c>
      <c r="X21" s="27" t="s">
        <v>0</v>
      </c>
      <c r="Y21" s="27" t="s">
        <v>0</v>
      </c>
      <c r="Z21" s="27" t="s">
        <v>0</v>
      </c>
      <c r="AA21" s="27" t="s">
        <v>6</v>
      </c>
      <c r="AB21" s="27" t="s">
        <v>7</v>
      </c>
      <c r="AC21" s="27" t="s">
        <v>7</v>
      </c>
      <c r="AD21" s="27">
        <v>0.97500000000000009</v>
      </c>
      <c r="AE21" s="27">
        <v>0</v>
      </c>
      <c r="AF21" s="27">
        <v>0</v>
      </c>
      <c r="AG21" s="27">
        <v>0</v>
      </c>
      <c r="AH21" s="27">
        <v>0</v>
      </c>
      <c r="AI21" s="27">
        <v>0</v>
      </c>
      <c r="AJ21" s="27">
        <v>0</v>
      </c>
      <c r="AK21" s="27">
        <v>0</v>
      </c>
      <c r="AL21" s="27">
        <v>0</v>
      </c>
      <c r="AM21" s="87">
        <f t="shared" si="0"/>
        <v>0.97500000000000009</v>
      </c>
      <c r="AN21" s="40" t="s">
        <v>517</v>
      </c>
    </row>
    <row r="22" spans="1:40">
      <c r="A22" s="28">
        <v>13</v>
      </c>
      <c r="B22" s="27" t="s">
        <v>203</v>
      </c>
      <c r="C22" s="27" t="s">
        <v>93</v>
      </c>
      <c r="D22" s="27" t="s">
        <v>60</v>
      </c>
      <c r="E22" s="28" t="s">
        <v>55</v>
      </c>
      <c r="F22" s="27" t="s">
        <v>177</v>
      </c>
      <c r="G22" s="27" t="s">
        <v>180</v>
      </c>
      <c r="H22" s="27" t="s">
        <v>178</v>
      </c>
      <c r="I22" s="28" t="s">
        <v>7</v>
      </c>
      <c r="J22" s="6">
        <v>40625</v>
      </c>
      <c r="K22" s="27" t="s">
        <v>176</v>
      </c>
      <c r="L22" s="7">
        <v>6.88</v>
      </c>
      <c r="M22" s="27" t="s">
        <v>0</v>
      </c>
      <c r="N22" s="27" t="s">
        <v>0</v>
      </c>
      <c r="O22" s="27" t="s">
        <v>0</v>
      </c>
      <c r="P22" s="27" t="s">
        <v>0</v>
      </c>
      <c r="Q22" s="27" t="s">
        <v>0</v>
      </c>
      <c r="R22" s="27" t="s">
        <v>0</v>
      </c>
      <c r="S22" s="27" t="s">
        <v>0</v>
      </c>
      <c r="T22" s="27" t="s">
        <v>0</v>
      </c>
      <c r="U22" s="27" t="s">
        <v>0</v>
      </c>
      <c r="V22" s="27" t="s">
        <v>0</v>
      </c>
      <c r="W22" s="27" t="s">
        <v>0</v>
      </c>
      <c r="X22" s="27" t="s">
        <v>0</v>
      </c>
      <c r="Y22" s="27" t="s">
        <v>0</v>
      </c>
      <c r="Z22" s="27" t="s">
        <v>0</v>
      </c>
      <c r="AA22" s="27" t="s">
        <v>6</v>
      </c>
      <c r="AB22" s="27" t="s">
        <v>7</v>
      </c>
      <c r="AC22" s="27" t="s">
        <v>7</v>
      </c>
      <c r="AD22" s="27">
        <v>0.94</v>
      </c>
      <c r="AE22" s="27">
        <v>0</v>
      </c>
      <c r="AF22" s="27">
        <v>0</v>
      </c>
      <c r="AG22" s="27">
        <v>0</v>
      </c>
      <c r="AH22" s="27">
        <v>0</v>
      </c>
      <c r="AI22" s="27">
        <v>0</v>
      </c>
      <c r="AJ22" s="27">
        <v>0</v>
      </c>
      <c r="AK22" s="27">
        <v>0</v>
      </c>
      <c r="AL22" s="27">
        <v>0</v>
      </c>
      <c r="AM22" s="87">
        <f t="shared" si="0"/>
        <v>0.94</v>
      </c>
      <c r="AN22" s="40" t="s">
        <v>493</v>
      </c>
    </row>
    <row r="23" spans="1:40">
      <c r="A23" s="28">
        <v>14</v>
      </c>
      <c r="B23" s="27" t="s">
        <v>204</v>
      </c>
      <c r="C23" s="27" t="s">
        <v>99</v>
      </c>
      <c r="D23" s="27" t="s">
        <v>99</v>
      </c>
      <c r="E23" s="28" t="s">
        <v>55</v>
      </c>
      <c r="F23" s="27" t="s">
        <v>177</v>
      </c>
      <c r="G23" s="27" t="s">
        <v>180</v>
      </c>
      <c r="H23" s="27" t="s">
        <v>178</v>
      </c>
      <c r="I23" s="28" t="s">
        <v>7</v>
      </c>
      <c r="J23" s="6">
        <v>41026</v>
      </c>
      <c r="K23" s="27" t="s">
        <v>176</v>
      </c>
      <c r="L23" s="7">
        <v>6.5</v>
      </c>
      <c r="M23" s="27" t="s">
        <v>0</v>
      </c>
      <c r="N23" s="27" t="s">
        <v>0</v>
      </c>
      <c r="O23" s="27" t="s">
        <v>0</v>
      </c>
      <c r="P23" s="27" t="s">
        <v>0</v>
      </c>
      <c r="Q23" s="27" t="s">
        <v>0</v>
      </c>
      <c r="R23" s="27" t="s">
        <v>0</v>
      </c>
      <c r="S23" s="27" t="s">
        <v>0</v>
      </c>
      <c r="T23" s="27" t="s">
        <v>0</v>
      </c>
      <c r="U23" s="27" t="s">
        <v>0</v>
      </c>
      <c r="V23" s="27" t="s">
        <v>0</v>
      </c>
      <c r="W23" s="27" t="s">
        <v>0</v>
      </c>
      <c r="X23" s="27" t="s">
        <v>0</v>
      </c>
      <c r="Y23" s="27" t="s">
        <v>0</v>
      </c>
      <c r="Z23" s="27" t="s">
        <v>0</v>
      </c>
      <c r="AA23" s="27" t="s">
        <v>6</v>
      </c>
      <c r="AB23" s="27" t="s">
        <v>7</v>
      </c>
      <c r="AC23" s="27" t="s">
        <v>7</v>
      </c>
      <c r="AD23" s="27">
        <v>0.75</v>
      </c>
      <c r="AE23" s="27">
        <v>0</v>
      </c>
      <c r="AF23" s="27">
        <v>0</v>
      </c>
      <c r="AG23" s="27">
        <v>0</v>
      </c>
      <c r="AH23" s="27">
        <v>0</v>
      </c>
      <c r="AI23" s="27">
        <v>0</v>
      </c>
      <c r="AJ23" s="27">
        <v>0</v>
      </c>
      <c r="AK23" s="27">
        <v>0</v>
      </c>
      <c r="AL23" s="27">
        <v>0</v>
      </c>
      <c r="AM23" s="87">
        <f t="shared" si="0"/>
        <v>0.75</v>
      </c>
      <c r="AN23" s="40" t="s">
        <v>518</v>
      </c>
    </row>
    <row r="24" spans="1:40">
      <c r="A24" s="28">
        <v>15</v>
      </c>
      <c r="B24" s="27" t="s">
        <v>205</v>
      </c>
      <c r="C24" s="27" t="s">
        <v>206</v>
      </c>
      <c r="D24" s="27" t="s">
        <v>20</v>
      </c>
      <c r="E24" s="28" t="s">
        <v>55</v>
      </c>
      <c r="F24" s="27" t="s">
        <v>177</v>
      </c>
      <c r="G24" s="27" t="s">
        <v>180</v>
      </c>
      <c r="H24" s="27" t="s">
        <v>178</v>
      </c>
      <c r="I24" s="28" t="s">
        <v>7</v>
      </c>
      <c r="J24" s="6">
        <v>42069</v>
      </c>
      <c r="K24" s="27" t="s">
        <v>176</v>
      </c>
      <c r="L24" s="7">
        <v>5.91</v>
      </c>
      <c r="M24" s="27" t="s">
        <v>0</v>
      </c>
      <c r="N24" s="27" t="s">
        <v>0</v>
      </c>
      <c r="O24" s="27" t="s">
        <v>0</v>
      </c>
      <c r="P24" s="27" t="s">
        <v>0</v>
      </c>
      <c r="Q24" s="27" t="s">
        <v>0</v>
      </c>
      <c r="R24" s="27">
        <v>5</v>
      </c>
      <c r="S24" s="27" t="s">
        <v>0</v>
      </c>
      <c r="T24" s="27" t="s">
        <v>0</v>
      </c>
      <c r="U24" s="27" t="s">
        <v>0</v>
      </c>
      <c r="V24" s="27" t="s">
        <v>0</v>
      </c>
      <c r="W24" s="27" t="s">
        <v>0</v>
      </c>
      <c r="X24" s="27" t="s">
        <v>0</v>
      </c>
      <c r="Y24" s="27" t="s">
        <v>0</v>
      </c>
      <c r="Z24" s="27" t="s">
        <v>0</v>
      </c>
      <c r="AA24" s="27" t="s">
        <v>6</v>
      </c>
      <c r="AB24" s="27" t="s">
        <v>7</v>
      </c>
      <c r="AC24" s="27" t="s">
        <v>7</v>
      </c>
      <c r="AD24" s="27">
        <v>0.45500000000000007</v>
      </c>
      <c r="AE24" s="27">
        <v>0</v>
      </c>
      <c r="AF24" s="27">
        <v>0</v>
      </c>
      <c r="AG24" s="27">
        <v>0</v>
      </c>
      <c r="AH24" s="27">
        <v>0</v>
      </c>
      <c r="AI24" s="27">
        <v>0</v>
      </c>
      <c r="AJ24" s="27">
        <v>0</v>
      </c>
      <c r="AK24" s="27">
        <v>0</v>
      </c>
      <c r="AL24" s="27">
        <v>0</v>
      </c>
      <c r="AM24" s="87">
        <f t="shared" si="0"/>
        <v>0.45500000000000007</v>
      </c>
      <c r="AN24" s="40" t="s">
        <v>493</v>
      </c>
    </row>
    <row r="27" spans="1:40">
      <c r="J27" s="1"/>
    </row>
    <row r="28" spans="1:40">
      <c r="J28" s="1"/>
    </row>
    <row r="29" spans="1:40">
      <c r="J29" s="1"/>
    </row>
    <row r="30" spans="1:40">
      <c r="J30" s="1"/>
    </row>
    <row r="31" spans="1:40">
      <c r="J31" s="1"/>
    </row>
    <row r="32" spans="1:40">
      <c r="J32" s="1"/>
    </row>
    <row r="33" spans="10:10">
      <c r="J33" s="1"/>
    </row>
    <row r="34" spans="10:10">
      <c r="J34" s="1"/>
    </row>
    <row r="35" spans="10:10">
      <c r="J35" s="1"/>
    </row>
    <row r="36" spans="10:10">
      <c r="J36" s="1"/>
    </row>
    <row r="37" spans="10:10">
      <c r="J37" s="1"/>
    </row>
    <row r="38" spans="10:10">
      <c r="J38" s="1"/>
    </row>
    <row r="39" spans="10:10">
      <c r="J39" s="1"/>
    </row>
    <row r="40" spans="10:10">
      <c r="J40" s="1"/>
    </row>
    <row r="41" spans="10:10">
      <c r="J41" s="1"/>
    </row>
  </sheetData>
  <sortState ref="A10:AN24">
    <sortCondition ref="I10:I24"/>
    <sortCondition descending="1" ref="AM10:AM24"/>
    <sortCondition ref="J10:J24"/>
    <sortCondition descending="1" ref="L10:L24"/>
  </sortState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N15"/>
  <sheetViews>
    <sheetView workbookViewId="0">
      <pane ySplit="9" topLeftCell="A10" activePane="bottomLeft" state="frozen"/>
      <selection pane="bottomLeft" activeCell="C7" sqref="C7"/>
    </sheetView>
  </sheetViews>
  <sheetFormatPr defaultRowHeight="14.5"/>
  <cols>
    <col min="1" max="1" width="4" style="1" bestFit="1" customWidth="1"/>
    <col min="2" max="2" width="25.453125" customWidth="1"/>
    <col min="3" max="3" width="15.26953125" bestFit="1" customWidth="1"/>
    <col min="4" max="4" width="12.54296875" customWidth="1"/>
    <col min="5" max="5" width="10.26953125" bestFit="1" customWidth="1"/>
    <col min="7" max="7" width="10.26953125" bestFit="1" customWidth="1"/>
    <col min="8" max="8" width="10.1796875" bestFit="1" customWidth="1"/>
    <col min="9" max="9" width="8.7265625" style="82"/>
    <col min="10" max="10" width="12.08984375" style="82" customWidth="1"/>
    <col min="11" max="11" width="7.6328125" style="1" customWidth="1"/>
    <col min="12" max="12" width="8.453125" bestFit="1" customWidth="1"/>
    <col min="14" max="14" width="6.08984375" bestFit="1" customWidth="1"/>
    <col min="15" max="15" width="14.08984375" bestFit="1" customWidth="1"/>
    <col min="16" max="17" width="6.08984375" bestFit="1" customWidth="1"/>
    <col min="18" max="18" width="8.90625" customWidth="1"/>
    <col min="19" max="26" width="6.08984375" bestFit="1" customWidth="1"/>
    <col min="27" max="27" width="3.36328125" bestFit="1" customWidth="1"/>
    <col min="28" max="29" width="3.7265625" bestFit="1" customWidth="1"/>
    <col min="30" max="30" width="5.81640625" bestFit="1" customWidth="1"/>
    <col min="31" max="32" width="8.7265625" bestFit="1" customWidth="1"/>
    <col min="33" max="36" width="6.08984375" bestFit="1" customWidth="1"/>
    <col min="37" max="38" width="3.36328125" bestFit="1" customWidth="1"/>
    <col min="39" max="39" width="9.26953125" bestFit="1" customWidth="1"/>
    <col min="40" max="40" width="31.26953125" customWidth="1"/>
  </cols>
  <sheetData>
    <row r="1" spans="1:40" s="1" customFormat="1">
      <c r="I1" s="82"/>
      <c r="J1" s="82"/>
    </row>
    <row r="2" spans="1:40" s="1" customFormat="1">
      <c r="I2" s="82"/>
      <c r="J2" s="82"/>
    </row>
    <row r="3" spans="1:40" s="1" customFormat="1">
      <c r="I3" s="82"/>
      <c r="J3" s="82"/>
    </row>
    <row r="4" spans="1:40" s="1" customFormat="1">
      <c r="I4" s="82"/>
      <c r="J4" s="82"/>
    </row>
    <row r="5" spans="1:40" s="1" customFormat="1">
      <c r="C5" s="59" t="s">
        <v>567</v>
      </c>
      <c r="I5" s="82"/>
      <c r="J5" s="82"/>
    </row>
    <row r="6" spans="1:40" s="1" customFormat="1">
      <c r="C6" s="60" t="s">
        <v>571</v>
      </c>
      <c r="G6" s="82"/>
      <c r="I6" s="82"/>
      <c r="J6" s="82"/>
    </row>
    <row r="7" spans="1:40" s="1" customFormat="1">
      <c r="C7" s="61" t="s">
        <v>584</v>
      </c>
      <c r="G7" s="82"/>
      <c r="I7" s="82"/>
      <c r="J7" s="82"/>
    </row>
    <row r="8" spans="1:40" s="1" customFormat="1" ht="15" thickBot="1">
      <c r="I8" s="82"/>
      <c r="J8" s="82"/>
    </row>
    <row r="9" spans="1:40" ht="158.5" customHeight="1" thickTop="1" thickBot="1">
      <c r="A9" s="15" t="s">
        <v>265</v>
      </c>
      <c r="B9" s="15" t="s">
        <v>140</v>
      </c>
      <c r="C9" s="16" t="s">
        <v>141</v>
      </c>
      <c r="D9" s="16" t="s">
        <v>142</v>
      </c>
      <c r="E9" s="65" t="s">
        <v>169</v>
      </c>
      <c r="F9" s="10" t="s">
        <v>161</v>
      </c>
      <c r="G9" s="65" t="s">
        <v>168</v>
      </c>
      <c r="H9" s="10" t="s">
        <v>162</v>
      </c>
      <c r="I9" s="65" t="s">
        <v>170</v>
      </c>
      <c r="J9" s="10" t="s">
        <v>163</v>
      </c>
      <c r="K9" s="65" t="s">
        <v>171</v>
      </c>
      <c r="L9" s="10" t="s">
        <v>136</v>
      </c>
      <c r="M9" s="17" t="s">
        <v>172</v>
      </c>
      <c r="N9" s="17" t="s">
        <v>164</v>
      </c>
      <c r="O9" s="17" t="s">
        <v>173</v>
      </c>
      <c r="P9" s="17" t="s">
        <v>165</v>
      </c>
      <c r="Q9" s="17" t="s">
        <v>143</v>
      </c>
      <c r="R9" s="17" t="s">
        <v>144</v>
      </c>
      <c r="S9" s="17" t="s">
        <v>145</v>
      </c>
      <c r="T9" s="17" t="s">
        <v>146</v>
      </c>
      <c r="U9" s="17" t="s">
        <v>147</v>
      </c>
      <c r="V9" s="17" t="s">
        <v>148</v>
      </c>
      <c r="W9" s="17" t="s">
        <v>149</v>
      </c>
      <c r="X9" s="17" t="s">
        <v>150</v>
      </c>
      <c r="Y9" s="17" t="s">
        <v>151</v>
      </c>
      <c r="Z9" s="17" t="s">
        <v>152</v>
      </c>
      <c r="AA9" s="17" t="s">
        <v>153</v>
      </c>
      <c r="AB9" s="17" t="s">
        <v>166</v>
      </c>
      <c r="AC9" s="17" t="s">
        <v>154</v>
      </c>
      <c r="AD9" s="17" t="s">
        <v>155</v>
      </c>
      <c r="AE9" s="17" t="s">
        <v>174</v>
      </c>
      <c r="AF9" s="17" t="s">
        <v>175</v>
      </c>
      <c r="AG9" s="17" t="s">
        <v>167</v>
      </c>
      <c r="AH9" s="17" t="s">
        <v>156</v>
      </c>
      <c r="AI9" s="17" t="s">
        <v>157</v>
      </c>
      <c r="AJ9" s="17" t="s">
        <v>158</v>
      </c>
      <c r="AK9" s="17" t="s">
        <v>159</v>
      </c>
      <c r="AL9" s="17" t="s">
        <v>160</v>
      </c>
      <c r="AM9" s="83" t="s">
        <v>133</v>
      </c>
      <c r="AN9" s="29" t="s">
        <v>283</v>
      </c>
    </row>
    <row r="10" spans="1:40" ht="24.5" customHeight="1" thickTop="1">
      <c r="A10" s="19">
        <v>1</v>
      </c>
      <c r="B10" s="21" t="s">
        <v>209</v>
      </c>
      <c r="C10" s="21" t="s">
        <v>210</v>
      </c>
      <c r="D10" s="21" t="s">
        <v>51</v>
      </c>
      <c r="E10" s="19" t="s">
        <v>55</v>
      </c>
      <c r="F10" s="21" t="s">
        <v>208</v>
      </c>
      <c r="G10" s="21" t="s">
        <v>180</v>
      </c>
      <c r="H10" s="21" t="s">
        <v>178</v>
      </c>
      <c r="I10" s="19" t="s">
        <v>55</v>
      </c>
      <c r="J10" s="89">
        <v>38667</v>
      </c>
      <c r="K10" s="21" t="s">
        <v>176</v>
      </c>
      <c r="L10" s="21">
        <v>7.83</v>
      </c>
      <c r="M10" s="21" t="s">
        <v>0</v>
      </c>
      <c r="N10" s="21" t="s">
        <v>0</v>
      </c>
      <c r="O10" s="21" t="s">
        <v>0</v>
      </c>
      <c r="P10" s="21" t="s">
        <v>0</v>
      </c>
      <c r="Q10" s="21" t="s">
        <v>0</v>
      </c>
      <c r="R10" s="21" t="s">
        <v>0</v>
      </c>
      <c r="S10" s="21" t="s">
        <v>0</v>
      </c>
      <c r="T10" s="21">
        <v>6</v>
      </c>
      <c r="U10" s="21">
        <v>0</v>
      </c>
      <c r="V10" s="21">
        <v>0</v>
      </c>
      <c r="W10" s="21" t="s">
        <v>0</v>
      </c>
      <c r="X10" s="21" t="s">
        <v>0</v>
      </c>
      <c r="Y10" s="21" t="s">
        <v>0</v>
      </c>
      <c r="Z10" s="21" t="s">
        <v>0</v>
      </c>
      <c r="AA10" s="21" t="s">
        <v>6</v>
      </c>
      <c r="AB10" s="21" t="s">
        <v>7</v>
      </c>
      <c r="AC10" s="21" t="s">
        <v>7</v>
      </c>
      <c r="AD10" s="21">
        <v>1.415</v>
      </c>
      <c r="AE10" s="21">
        <v>0</v>
      </c>
      <c r="AF10" s="21">
        <v>0</v>
      </c>
      <c r="AG10" s="21">
        <v>0</v>
      </c>
      <c r="AH10" s="21">
        <v>0</v>
      </c>
      <c r="AI10" s="21">
        <v>14.4</v>
      </c>
      <c r="AJ10" s="21">
        <v>0</v>
      </c>
      <c r="AK10" s="21">
        <v>0</v>
      </c>
      <c r="AL10" s="21">
        <v>0</v>
      </c>
      <c r="AM10" s="85">
        <f>AF10+AE10+AL10+AK10+AJ10+AI10+AH10+AD10</f>
        <v>15.815000000000001</v>
      </c>
      <c r="AN10" s="21" t="s">
        <v>519</v>
      </c>
    </row>
    <row r="11" spans="1:40" ht="19.5" customHeight="1">
      <c r="A11" s="18">
        <v>2</v>
      </c>
      <c r="B11" s="7" t="s">
        <v>211</v>
      </c>
      <c r="C11" s="7" t="s">
        <v>212</v>
      </c>
      <c r="D11" s="7" t="s">
        <v>213</v>
      </c>
      <c r="E11" s="18" t="s">
        <v>55</v>
      </c>
      <c r="F11" s="7" t="s">
        <v>208</v>
      </c>
      <c r="G11" s="7" t="s">
        <v>180</v>
      </c>
      <c r="H11" s="7" t="s">
        <v>178</v>
      </c>
      <c r="I11" s="18" t="s">
        <v>55</v>
      </c>
      <c r="J11" s="90">
        <v>39608</v>
      </c>
      <c r="K11" s="7" t="s">
        <v>176</v>
      </c>
      <c r="L11" s="7">
        <v>6.85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>
        <v>3</v>
      </c>
      <c r="U11" s="7">
        <v>8</v>
      </c>
      <c r="V11" s="7">
        <v>28</v>
      </c>
      <c r="W11" s="7" t="s">
        <v>0</v>
      </c>
      <c r="X11" s="7" t="s">
        <v>0</v>
      </c>
      <c r="Y11" s="7" t="s">
        <v>0</v>
      </c>
      <c r="Z11" s="7" t="s">
        <v>0</v>
      </c>
      <c r="AA11" s="7" t="s">
        <v>6</v>
      </c>
      <c r="AB11" s="7" t="s">
        <v>7</v>
      </c>
      <c r="AC11" s="7" t="s">
        <v>7</v>
      </c>
      <c r="AD11" s="7">
        <v>0.92499999999999982</v>
      </c>
      <c r="AE11" s="7">
        <v>0</v>
      </c>
      <c r="AF11" s="7">
        <v>0</v>
      </c>
      <c r="AG11" s="7">
        <v>0</v>
      </c>
      <c r="AH11" s="7">
        <v>0</v>
      </c>
      <c r="AI11" s="7">
        <v>9</v>
      </c>
      <c r="AJ11" s="7">
        <v>0</v>
      </c>
      <c r="AK11" s="7">
        <v>0</v>
      </c>
      <c r="AL11" s="7">
        <v>0</v>
      </c>
      <c r="AM11" s="87">
        <f>AF11+AE11+AL11+AK11+AJ11+AI11+AH11+AD11</f>
        <v>9.9250000000000007</v>
      </c>
      <c r="AN11" s="7" t="s">
        <v>520</v>
      </c>
    </row>
    <row r="12" spans="1:40" ht="29">
      <c r="A12" s="18">
        <v>3</v>
      </c>
      <c r="B12" s="7" t="s">
        <v>214</v>
      </c>
      <c r="C12" s="7" t="s">
        <v>215</v>
      </c>
      <c r="D12" s="7" t="s">
        <v>40</v>
      </c>
      <c r="E12" s="18" t="s">
        <v>55</v>
      </c>
      <c r="F12" s="7" t="s">
        <v>208</v>
      </c>
      <c r="G12" s="7" t="s">
        <v>180</v>
      </c>
      <c r="H12" s="7" t="s">
        <v>178</v>
      </c>
      <c r="I12" s="18" t="s">
        <v>7</v>
      </c>
      <c r="J12" s="90">
        <v>38153</v>
      </c>
      <c r="K12" s="7" t="s">
        <v>176</v>
      </c>
      <c r="L12" s="7">
        <v>6.17</v>
      </c>
      <c r="M12" s="7" t="s">
        <v>0</v>
      </c>
      <c r="N12" s="7" t="s">
        <v>0</v>
      </c>
      <c r="O12" s="7" t="s">
        <v>0</v>
      </c>
      <c r="P12" s="7" t="s">
        <v>0</v>
      </c>
      <c r="Q12" s="7">
        <v>1</v>
      </c>
      <c r="R12" s="7">
        <v>6</v>
      </c>
      <c r="S12" s="7">
        <v>3</v>
      </c>
      <c r="T12" s="7">
        <v>5</v>
      </c>
      <c r="U12" s="7">
        <v>8</v>
      </c>
      <c r="V12" s="7">
        <v>14</v>
      </c>
      <c r="W12" s="7">
        <v>0.68</v>
      </c>
      <c r="X12" s="7" t="s">
        <v>0</v>
      </c>
      <c r="Y12" s="7" t="s">
        <v>0</v>
      </c>
      <c r="Z12" s="7" t="s">
        <v>0</v>
      </c>
      <c r="AA12" s="7" t="s">
        <v>6</v>
      </c>
      <c r="AB12" s="7" t="s">
        <v>7</v>
      </c>
      <c r="AC12" s="7" t="s">
        <v>7</v>
      </c>
      <c r="AD12" s="7">
        <v>0.58499999999999996</v>
      </c>
      <c r="AE12" s="7">
        <v>0</v>
      </c>
      <c r="AF12" s="7">
        <v>0</v>
      </c>
      <c r="AG12" s="7">
        <v>0</v>
      </c>
      <c r="AH12" s="7">
        <v>1.5</v>
      </c>
      <c r="AI12" s="7">
        <v>13.600000000000001</v>
      </c>
      <c r="AJ12" s="7">
        <v>3</v>
      </c>
      <c r="AK12" s="7">
        <v>0</v>
      </c>
      <c r="AL12" s="7">
        <v>0</v>
      </c>
      <c r="AM12" s="87">
        <f>AF12+AE12+AL12+AK12+AJ12+AI12+AH12+AD12</f>
        <v>18.685000000000002</v>
      </c>
      <c r="AN12" s="40" t="s">
        <v>521</v>
      </c>
    </row>
    <row r="13" spans="1:40">
      <c r="A13" s="69">
        <v>4</v>
      </c>
      <c r="B13" s="7" t="s">
        <v>216</v>
      </c>
      <c r="C13" s="7" t="s">
        <v>217</v>
      </c>
      <c r="D13" s="7" t="s">
        <v>218</v>
      </c>
      <c r="E13" s="18" t="s">
        <v>55</v>
      </c>
      <c r="F13" s="7" t="s">
        <v>208</v>
      </c>
      <c r="G13" s="7" t="s">
        <v>180</v>
      </c>
      <c r="H13" s="7" t="s">
        <v>178</v>
      </c>
      <c r="I13" s="18" t="s">
        <v>7</v>
      </c>
      <c r="J13" s="90">
        <v>40098</v>
      </c>
      <c r="K13" s="7" t="s">
        <v>176</v>
      </c>
      <c r="L13" s="7">
        <v>9.08</v>
      </c>
      <c r="M13" s="7" t="s">
        <v>0</v>
      </c>
      <c r="N13" s="7" t="s">
        <v>0</v>
      </c>
      <c r="O13" s="7" t="s">
        <v>0</v>
      </c>
      <c r="P13" s="7" t="s">
        <v>0</v>
      </c>
      <c r="Q13" s="7">
        <v>4</v>
      </c>
      <c r="R13" s="7">
        <v>2</v>
      </c>
      <c r="S13" s="7">
        <v>14</v>
      </c>
      <c r="T13" s="7" t="s">
        <v>0</v>
      </c>
      <c r="U13" s="7" t="s">
        <v>0</v>
      </c>
      <c r="V13" s="7" t="s">
        <v>0</v>
      </c>
      <c r="W13" s="7" t="s">
        <v>0</v>
      </c>
      <c r="X13" s="7" t="s">
        <v>0</v>
      </c>
      <c r="Y13" s="7" t="s">
        <v>0</v>
      </c>
      <c r="Z13" s="7" t="s">
        <v>0</v>
      </c>
      <c r="AA13" s="7" t="s">
        <v>6</v>
      </c>
      <c r="AB13" s="7" t="s">
        <v>7</v>
      </c>
      <c r="AC13" s="7" t="s">
        <v>7</v>
      </c>
      <c r="AD13" s="7">
        <v>2.04</v>
      </c>
      <c r="AE13" s="7">
        <v>0</v>
      </c>
      <c r="AF13" s="7">
        <v>0</v>
      </c>
      <c r="AG13" s="7">
        <v>0</v>
      </c>
      <c r="AH13" s="7">
        <v>3</v>
      </c>
      <c r="AI13" s="7">
        <v>0</v>
      </c>
      <c r="AJ13" s="7">
        <v>0</v>
      </c>
      <c r="AK13" s="7">
        <v>0</v>
      </c>
      <c r="AL13" s="7">
        <v>0</v>
      </c>
      <c r="AM13" s="87">
        <f>AF13+AE13+AL13+AK13+AJ13+AI13+AH13+AD13</f>
        <v>5.04</v>
      </c>
      <c r="AN13" s="7" t="s">
        <v>522</v>
      </c>
    </row>
    <row r="14" spans="1:40" ht="29">
      <c r="A14" s="69">
        <v>5</v>
      </c>
      <c r="B14" s="7" t="s">
        <v>219</v>
      </c>
      <c r="C14" s="7" t="s">
        <v>220</v>
      </c>
      <c r="D14" s="7" t="s">
        <v>221</v>
      </c>
      <c r="E14" s="18" t="s">
        <v>55</v>
      </c>
      <c r="F14" s="7" t="s">
        <v>208</v>
      </c>
      <c r="G14" s="7" t="s">
        <v>180</v>
      </c>
      <c r="H14" s="7" t="s">
        <v>178</v>
      </c>
      <c r="I14" s="18" t="s">
        <v>7</v>
      </c>
      <c r="J14" s="90">
        <v>41366</v>
      </c>
      <c r="K14" s="7" t="s">
        <v>176</v>
      </c>
      <c r="L14" s="7">
        <v>8.25</v>
      </c>
      <c r="M14" s="7" t="s">
        <v>0</v>
      </c>
      <c r="N14" s="7" t="s">
        <v>0</v>
      </c>
      <c r="O14" s="7" t="s">
        <v>0</v>
      </c>
      <c r="P14" s="7" t="s">
        <v>0</v>
      </c>
      <c r="Q14" s="7" t="s">
        <v>0</v>
      </c>
      <c r="R14" s="7" t="s">
        <v>0</v>
      </c>
      <c r="S14" s="7" t="s">
        <v>0</v>
      </c>
      <c r="T14" s="7" t="s">
        <v>0</v>
      </c>
      <c r="U14" s="7" t="s">
        <v>0</v>
      </c>
      <c r="V14" s="7" t="s">
        <v>0</v>
      </c>
      <c r="W14" s="7" t="s">
        <v>0</v>
      </c>
      <c r="X14" s="7" t="s">
        <v>0</v>
      </c>
      <c r="Y14" s="7" t="s">
        <v>0</v>
      </c>
      <c r="Z14" s="7" t="s">
        <v>0</v>
      </c>
      <c r="AA14" s="7" t="s">
        <v>6</v>
      </c>
      <c r="AB14" s="7" t="s">
        <v>7</v>
      </c>
      <c r="AC14" s="7" t="s">
        <v>7</v>
      </c>
      <c r="AD14" s="7">
        <v>1.625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87">
        <f>AF14+AE14+AL14+AK14+AJ14+AI14+AH14+AD14</f>
        <v>1.625</v>
      </c>
      <c r="AN14" s="40" t="s">
        <v>523</v>
      </c>
    </row>
    <row r="15" spans="1:40">
      <c r="J15" s="91"/>
    </row>
  </sheetData>
  <sortState ref="B10:AT14">
    <sortCondition ref="I10:I14"/>
    <sortCondition descending="1" ref="AM10:AM14"/>
    <sortCondition descending="1" ref="J10:J14"/>
    <sortCondition descending="1" ref="L10:L14"/>
  </sortState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AN111"/>
  <sheetViews>
    <sheetView workbookViewId="0">
      <pane ySplit="9" topLeftCell="A10" activePane="bottomLeft" state="frozen"/>
      <selection pane="bottomLeft" activeCell="A10" sqref="A10:A59"/>
    </sheetView>
  </sheetViews>
  <sheetFormatPr defaultRowHeight="14.5"/>
  <cols>
    <col min="1" max="1" width="4" style="1" bestFit="1" customWidth="1"/>
    <col min="2" max="4" width="27.54296875" customWidth="1"/>
    <col min="5" max="5" width="8.7265625" style="82"/>
    <col min="7" max="7" width="14.1796875" bestFit="1" customWidth="1"/>
    <col min="8" max="8" width="11.08984375" customWidth="1"/>
    <col min="9" max="9" width="8.7265625" style="82"/>
    <col min="10" max="10" width="11.1796875" customWidth="1"/>
    <col min="11" max="11" width="7" bestFit="1" customWidth="1"/>
    <col min="14" max="14" width="6.08984375" bestFit="1" customWidth="1"/>
    <col min="15" max="15" width="14.08984375" bestFit="1" customWidth="1"/>
    <col min="16" max="26" width="6.08984375" bestFit="1" customWidth="1"/>
    <col min="27" max="27" width="5.90625" bestFit="1" customWidth="1"/>
    <col min="28" max="29" width="3.81640625" bestFit="1" customWidth="1"/>
    <col min="30" max="30" width="6.81640625" bestFit="1" customWidth="1"/>
    <col min="33" max="35" width="6.08984375" bestFit="1" customWidth="1"/>
    <col min="36" max="37" width="3.36328125" bestFit="1" customWidth="1"/>
    <col min="38" max="38" width="9.36328125" bestFit="1" customWidth="1"/>
    <col min="39" max="39" width="9.6328125" customWidth="1"/>
    <col min="40" max="40" width="27.453125" customWidth="1"/>
  </cols>
  <sheetData>
    <row r="2" spans="1:40" s="1" customFormat="1">
      <c r="E2" s="82"/>
      <c r="I2" s="82"/>
    </row>
    <row r="3" spans="1:40" s="1" customFormat="1">
      <c r="E3" s="82"/>
      <c r="I3" s="82"/>
    </row>
    <row r="4" spans="1:40" s="1" customFormat="1">
      <c r="E4" s="82"/>
      <c r="I4" s="82"/>
    </row>
    <row r="5" spans="1:40" s="1" customFormat="1">
      <c r="C5" s="59" t="s">
        <v>567</v>
      </c>
      <c r="E5" s="82"/>
      <c r="I5" s="82"/>
    </row>
    <row r="6" spans="1:40" s="1" customFormat="1">
      <c r="C6" s="60" t="s">
        <v>572</v>
      </c>
      <c r="E6" s="82"/>
      <c r="I6" s="82"/>
    </row>
    <row r="7" spans="1:40">
      <c r="C7" s="61" t="s">
        <v>584</v>
      </c>
    </row>
    <row r="8" spans="1:40" ht="15" thickBot="1"/>
    <row r="9" spans="1:40" s="1" customFormat="1" ht="158.5" customHeight="1" thickTop="1" thickBot="1">
      <c r="A9" s="15" t="s">
        <v>265</v>
      </c>
      <c r="B9" s="15" t="s">
        <v>140</v>
      </c>
      <c r="C9" s="16" t="s">
        <v>141</v>
      </c>
      <c r="D9" s="16" t="s">
        <v>142</v>
      </c>
      <c r="E9" s="65" t="s">
        <v>169</v>
      </c>
      <c r="F9" s="10" t="s">
        <v>161</v>
      </c>
      <c r="G9" s="65" t="s">
        <v>168</v>
      </c>
      <c r="H9" s="10" t="s">
        <v>162</v>
      </c>
      <c r="I9" s="65" t="s">
        <v>170</v>
      </c>
      <c r="J9" s="10" t="s">
        <v>163</v>
      </c>
      <c r="K9" s="65" t="s">
        <v>171</v>
      </c>
      <c r="L9" s="10" t="s">
        <v>136</v>
      </c>
      <c r="M9" s="17" t="s">
        <v>172</v>
      </c>
      <c r="N9" s="17" t="s">
        <v>164</v>
      </c>
      <c r="O9" s="17" t="s">
        <v>173</v>
      </c>
      <c r="P9" s="17" t="s">
        <v>165</v>
      </c>
      <c r="Q9" s="17" t="s">
        <v>143</v>
      </c>
      <c r="R9" s="17" t="s">
        <v>144</v>
      </c>
      <c r="S9" s="17" t="s">
        <v>145</v>
      </c>
      <c r="T9" s="17" t="s">
        <v>146</v>
      </c>
      <c r="U9" s="17" t="s">
        <v>147</v>
      </c>
      <c r="V9" s="17" t="s">
        <v>148</v>
      </c>
      <c r="W9" s="17" t="s">
        <v>149</v>
      </c>
      <c r="X9" s="17" t="s">
        <v>150</v>
      </c>
      <c r="Y9" s="17" t="s">
        <v>151</v>
      </c>
      <c r="Z9" s="17" t="s">
        <v>152</v>
      </c>
      <c r="AA9" s="17" t="s">
        <v>153</v>
      </c>
      <c r="AB9" s="17" t="s">
        <v>166</v>
      </c>
      <c r="AC9" s="17" t="s">
        <v>154</v>
      </c>
      <c r="AD9" s="17" t="s">
        <v>155</v>
      </c>
      <c r="AE9" s="17" t="s">
        <v>174</v>
      </c>
      <c r="AF9" s="17" t="s">
        <v>175</v>
      </c>
      <c r="AG9" s="17" t="s">
        <v>167</v>
      </c>
      <c r="AH9" s="17" t="s">
        <v>156</v>
      </c>
      <c r="AI9" s="17" t="s">
        <v>157</v>
      </c>
      <c r="AJ9" s="17" t="s">
        <v>158</v>
      </c>
      <c r="AK9" s="17" t="s">
        <v>159</v>
      </c>
      <c r="AL9" s="17" t="s">
        <v>160</v>
      </c>
      <c r="AM9" s="83" t="s">
        <v>133</v>
      </c>
      <c r="AN9" s="29" t="s">
        <v>283</v>
      </c>
    </row>
    <row r="10" spans="1:40" ht="30" thickTop="1" thickBot="1">
      <c r="A10" s="19">
        <v>1</v>
      </c>
      <c r="B10" s="21" t="s">
        <v>285</v>
      </c>
      <c r="C10" s="21" t="s">
        <v>286</v>
      </c>
      <c r="D10" s="21" t="s">
        <v>224</v>
      </c>
      <c r="E10" s="19" t="s">
        <v>55</v>
      </c>
      <c r="F10" s="21" t="s">
        <v>284</v>
      </c>
      <c r="G10" s="21" t="s">
        <v>262</v>
      </c>
      <c r="H10" s="35" t="s">
        <v>178</v>
      </c>
      <c r="I10" s="19" t="s">
        <v>55</v>
      </c>
      <c r="J10" s="24">
        <v>38692</v>
      </c>
      <c r="K10" s="21" t="s">
        <v>176</v>
      </c>
      <c r="L10" s="21">
        <v>6.5309999999999997</v>
      </c>
      <c r="M10" s="21" t="s">
        <v>0</v>
      </c>
      <c r="N10" s="21" t="s">
        <v>0</v>
      </c>
      <c r="O10" s="21" t="s">
        <v>55</v>
      </c>
      <c r="P10" s="21" t="s">
        <v>0</v>
      </c>
      <c r="Q10" s="21">
        <v>1</v>
      </c>
      <c r="R10" s="21" t="s">
        <v>0</v>
      </c>
      <c r="S10" s="21" t="s">
        <v>0</v>
      </c>
      <c r="T10" s="21">
        <v>5</v>
      </c>
      <c r="U10" s="21">
        <v>0</v>
      </c>
      <c r="V10" s="21">
        <v>8</v>
      </c>
      <c r="W10" s="21" t="s">
        <v>0</v>
      </c>
      <c r="X10" s="21" t="s">
        <v>0</v>
      </c>
      <c r="Y10" s="21" t="s">
        <v>0</v>
      </c>
      <c r="Z10" s="21" t="s">
        <v>0</v>
      </c>
      <c r="AA10" s="21" t="s">
        <v>6</v>
      </c>
      <c r="AB10" s="21" t="s">
        <v>7</v>
      </c>
      <c r="AC10" s="21" t="s">
        <v>7</v>
      </c>
      <c r="AD10" s="21">
        <v>0.76549999999999985</v>
      </c>
      <c r="AE10" s="21">
        <v>4</v>
      </c>
      <c r="AF10" s="21">
        <v>0</v>
      </c>
      <c r="AG10" s="21">
        <v>4</v>
      </c>
      <c r="AH10" s="21">
        <v>1</v>
      </c>
      <c r="AI10" s="21">
        <v>12</v>
      </c>
      <c r="AJ10" s="21">
        <v>0</v>
      </c>
      <c r="AK10" s="21">
        <v>0</v>
      </c>
      <c r="AL10" s="21">
        <v>0</v>
      </c>
      <c r="AM10" s="62">
        <f t="shared" ref="AM10:AM41" si="0">AF10+AE10+AL10+AK10+AJ10+AI10+AH10+AD10</f>
        <v>17.765499999999999</v>
      </c>
      <c r="AN10" s="39" t="s">
        <v>368</v>
      </c>
    </row>
    <row r="11" spans="1:40" ht="44.5" thickTop="1" thickBot="1">
      <c r="A11" s="18">
        <v>2</v>
      </c>
      <c r="B11" s="7" t="s">
        <v>287</v>
      </c>
      <c r="C11" s="7" t="s">
        <v>33</v>
      </c>
      <c r="D11" s="7" t="s">
        <v>60</v>
      </c>
      <c r="E11" s="18" t="s">
        <v>55</v>
      </c>
      <c r="F11" s="7" t="s">
        <v>284</v>
      </c>
      <c r="G11" s="7" t="s">
        <v>180</v>
      </c>
      <c r="H11" s="36" t="s">
        <v>178</v>
      </c>
      <c r="I11" s="18" t="s">
        <v>55</v>
      </c>
      <c r="J11" s="26">
        <v>38412</v>
      </c>
      <c r="K11" s="7" t="s">
        <v>176</v>
      </c>
      <c r="L11" s="7">
        <v>6.6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>
        <v>4</v>
      </c>
      <c r="U11" s="7">
        <v>9</v>
      </c>
      <c r="V11" s="7">
        <v>11</v>
      </c>
      <c r="W11" s="7" t="s">
        <v>0</v>
      </c>
      <c r="X11" s="7" t="s">
        <v>0</v>
      </c>
      <c r="Y11" s="7" t="s">
        <v>0</v>
      </c>
      <c r="Z11" s="7" t="s">
        <v>0</v>
      </c>
      <c r="AA11" s="7" t="s">
        <v>6</v>
      </c>
      <c r="AB11" s="7" t="s">
        <v>7</v>
      </c>
      <c r="AC11" s="7" t="s">
        <v>7</v>
      </c>
      <c r="AD11" s="7">
        <v>0.79999999999999982</v>
      </c>
      <c r="AE11" s="7">
        <v>0</v>
      </c>
      <c r="AF11" s="7">
        <v>0</v>
      </c>
      <c r="AG11" s="7">
        <v>0</v>
      </c>
      <c r="AH11" s="7">
        <v>0</v>
      </c>
      <c r="AI11" s="7">
        <v>11.4</v>
      </c>
      <c r="AJ11" s="7">
        <v>0</v>
      </c>
      <c r="AK11" s="7">
        <v>0</v>
      </c>
      <c r="AL11" s="7">
        <v>0</v>
      </c>
      <c r="AM11" s="62">
        <f t="shared" si="0"/>
        <v>12.2</v>
      </c>
      <c r="AN11" s="40" t="s">
        <v>369</v>
      </c>
    </row>
    <row r="12" spans="1:40" ht="30" thickTop="1" thickBot="1">
      <c r="A12" s="19">
        <v>3</v>
      </c>
      <c r="B12" s="7" t="s">
        <v>288</v>
      </c>
      <c r="C12" s="7" t="s">
        <v>289</v>
      </c>
      <c r="D12" s="7" t="s">
        <v>51</v>
      </c>
      <c r="E12" s="18" t="s">
        <v>55</v>
      </c>
      <c r="F12" s="7" t="s">
        <v>284</v>
      </c>
      <c r="G12" s="7" t="s">
        <v>262</v>
      </c>
      <c r="H12" s="36" t="s">
        <v>178</v>
      </c>
      <c r="I12" s="18" t="s">
        <v>55</v>
      </c>
      <c r="J12" s="26">
        <v>40141</v>
      </c>
      <c r="K12" s="7" t="s">
        <v>176</v>
      </c>
      <c r="L12" s="7">
        <v>6.2649999999999997</v>
      </c>
      <c r="M12" s="7" t="s">
        <v>0</v>
      </c>
      <c r="N12" s="7" t="s">
        <v>0</v>
      </c>
      <c r="O12" s="7" t="s">
        <v>0</v>
      </c>
      <c r="P12" s="7" t="s">
        <v>0</v>
      </c>
      <c r="Q12" s="7" t="s">
        <v>0</v>
      </c>
      <c r="R12" s="7" t="s">
        <v>0</v>
      </c>
      <c r="S12" s="7" t="s">
        <v>0</v>
      </c>
      <c r="T12" s="7">
        <v>4</v>
      </c>
      <c r="U12" s="7">
        <v>3</v>
      </c>
      <c r="V12" s="7">
        <v>0</v>
      </c>
      <c r="W12" s="7" t="s">
        <v>0</v>
      </c>
      <c r="X12" s="7" t="s">
        <v>0</v>
      </c>
      <c r="Y12" s="7" t="s">
        <v>0</v>
      </c>
      <c r="Z12" s="7" t="s">
        <v>0</v>
      </c>
      <c r="AA12" s="7" t="s">
        <v>6</v>
      </c>
      <c r="AB12" s="7" t="s">
        <v>7</v>
      </c>
      <c r="AC12" s="7" t="s">
        <v>7</v>
      </c>
      <c r="AD12" s="7">
        <v>0.63249999999999984</v>
      </c>
      <c r="AE12" s="7">
        <v>0</v>
      </c>
      <c r="AF12" s="7">
        <v>0</v>
      </c>
      <c r="AG12" s="7">
        <v>0</v>
      </c>
      <c r="AH12" s="7">
        <v>0</v>
      </c>
      <c r="AI12" s="7">
        <v>10.200000000000001</v>
      </c>
      <c r="AJ12" s="7">
        <v>0</v>
      </c>
      <c r="AK12" s="7">
        <v>0</v>
      </c>
      <c r="AL12" s="7">
        <v>0</v>
      </c>
      <c r="AM12" s="62">
        <f t="shared" si="0"/>
        <v>10.832500000000001</v>
      </c>
      <c r="AN12" s="40" t="s">
        <v>370</v>
      </c>
    </row>
    <row r="13" spans="1:40" ht="15.5" thickTop="1" thickBot="1">
      <c r="A13" s="18">
        <v>4</v>
      </c>
      <c r="B13" s="7" t="s">
        <v>304</v>
      </c>
      <c r="C13" s="7" t="s">
        <v>17</v>
      </c>
      <c r="D13" s="7" t="s">
        <v>40</v>
      </c>
      <c r="E13" s="18" t="s">
        <v>55</v>
      </c>
      <c r="F13" s="7" t="s">
        <v>284</v>
      </c>
      <c r="G13" s="7" t="s">
        <v>262</v>
      </c>
      <c r="H13" s="36" t="s">
        <v>178</v>
      </c>
      <c r="I13" s="18" t="s">
        <v>55</v>
      </c>
      <c r="J13" s="26">
        <v>41253</v>
      </c>
      <c r="K13" s="7" t="s">
        <v>176</v>
      </c>
      <c r="L13" s="7">
        <v>7.7359999999999998</v>
      </c>
      <c r="M13" s="7" t="s">
        <v>0</v>
      </c>
      <c r="N13" s="7" t="s">
        <v>0</v>
      </c>
      <c r="O13" s="7" t="s">
        <v>55</v>
      </c>
      <c r="P13" s="7" t="s">
        <v>0</v>
      </c>
      <c r="Q13" s="7" t="s">
        <v>0</v>
      </c>
      <c r="R13" s="7" t="s">
        <v>0</v>
      </c>
      <c r="S13" s="7" t="s">
        <v>0</v>
      </c>
      <c r="T13" s="7" t="s">
        <v>0</v>
      </c>
      <c r="U13" s="7">
        <v>8</v>
      </c>
      <c r="V13" s="7">
        <v>10</v>
      </c>
      <c r="W13" s="7" t="s">
        <v>0</v>
      </c>
      <c r="X13" s="7" t="s">
        <v>0</v>
      </c>
      <c r="Y13" s="7" t="s">
        <v>0</v>
      </c>
      <c r="Z13" s="7" t="s">
        <v>0</v>
      </c>
      <c r="AA13" s="7" t="s">
        <v>6</v>
      </c>
      <c r="AB13" s="7" t="s">
        <v>7</v>
      </c>
      <c r="AC13" s="7" t="s">
        <v>55</v>
      </c>
      <c r="AD13" s="7">
        <v>1.3679999999999999</v>
      </c>
      <c r="AE13" s="7">
        <v>4</v>
      </c>
      <c r="AF13" s="7">
        <v>0</v>
      </c>
      <c r="AG13" s="7">
        <v>4</v>
      </c>
      <c r="AH13" s="7">
        <v>0</v>
      </c>
      <c r="AI13" s="7">
        <v>1.6</v>
      </c>
      <c r="AJ13" s="7">
        <v>0</v>
      </c>
      <c r="AK13" s="7">
        <v>0</v>
      </c>
      <c r="AL13" s="7">
        <v>0</v>
      </c>
      <c r="AM13" s="62">
        <f t="shared" si="0"/>
        <v>6.968</v>
      </c>
      <c r="AN13" s="40" t="s">
        <v>372</v>
      </c>
    </row>
    <row r="14" spans="1:40" ht="30" thickTop="1" thickBot="1">
      <c r="A14" s="19">
        <v>5</v>
      </c>
      <c r="B14" s="7" t="s">
        <v>290</v>
      </c>
      <c r="C14" s="7" t="s">
        <v>98</v>
      </c>
      <c r="D14" s="7" t="s">
        <v>291</v>
      </c>
      <c r="E14" s="18" t="s">
        <v>55</v>
      </c>
      <c r="F14" s="7" t="s">
        <v>284</v>
      </c>
      <c r="G14" s="7" t="s">
        <v>180</v>
      </c>
      <c r="H14" s="36" t="s">
        <v>178</v>
      </c>
      <c r="I14" s="18" t="s">
        <v>55</v>
      </c>
      <c r="J14" s="26">
        <v>38974</v>
      </c>
      <c r="K14" s="7" t="s">
        <v>176</v>
      </c>
      <c r="L14" s="7">
        <v>7.74</v>
      </c>
      <c r="M14" s="7" t="s">
        <v>0</v>
      </c>
      <c r="N14" s="7" t="s">
        <v>0</v>
      </c>
      <c r="O14" s="7" t="s">
        <v>0</v>
      </c>
      <c r="P14" s="7" t="s">
        <v>0</v>
      </c>
      <c r="Q14" s="7">
        <v>4</v>
      </c>
      <c r="R14" s="7">
        <v>4</v>
      </c>
      <c r="S14" s="7">
        <v>12</v>
      </c>
      <c r="T14" s="7" t="s">
        <v>0</v>
      </c>
      <c r="U14" s="7">
        <v>7</v>
      </c>
      <c r="V14" s="7">
        <v>21</v>
      </c>
      <c r="W14" s="7" t="s">
        <v>0</v>
      </c>
      <c r="X14" s="7" t="s">
        <v>0</v>
      </c>
      <c r="Y14" s="7" t="s">
        <v>0</v>
      </c>
      <c r="Z14" s="7" t="s">
        <v>0</v>
      </c>
      <c r="AA14" s="7" t="s">
        <v>6</v>
      </c>
      <c r="AB14" s="7" t="s">
        <v>7</v>
      </c>
      <c r="AC14" s="7" t="s">
        <v>7</v>
      </c>
      <c r="AD14" s="7">
        <v>1.37</v>
      </c>
      <c r="AE14" s="7">
        <v>0</v>
      </c>
      <c r="AF14" s="7">
        <v>0</v>
      </c>
      <c r="AG14" s="7">
        <v>0</v>
      </c>
      <c r="AH14" s="7">
        <v>3</v>
      </c>
      <c r="AI14" s="7">
        <v>1.6</v>
      </c>
      <c r="AJ14" s="7">
        <v>0</v>
      </c>
      <c r="AK14" s="7">
        <v>0</v>
      </c>
      <c r="AL14" s="7">
        <v>0</v>
      </c>
      <c r="AM14" s="62">
        <f t="shared" si="0"/>
        <v>5.97</v>
      </c>
      <c r="AN14" s="40" t="s">
        <v>371</v>
      </c>
    </row>
    <row r="15" spans="1:40" s="76" customFormat="1" ht="15.5" thickTop="1" thickBot="1">
      <c r="A15" s="18">
        <v>6</v>
      </c>
      <c r="B15" s="7" t="s">
        <v>292</v>
      </c>
      <c r="C15" s="7" t="s">
        <v>293</v>
      </c>
      <c r="D15" s="7" t="s">
        <v>18</v>
      </c>
      <c r="E15" s="18" t="s">
        <v>55</v>
      </c>
      <c r="F15" s="7" t="s">
        <v>284</v>
      </c>
      <c r="G15" s="7" t="s">
        <v>262</v>
      </c>
      <c r="H15" s="36" t="s">
        <v>178</v>
      </c>
      <c r="I15" s="18" t="s">
        <v>55</v>
      </c>
      <c r="J15" s="26">
        <v>39336</v>
      </c>
      <c r="K15" s="7" t="s">
        <v>176</v>
      </c>
      <c r="L15" s="7">
        <v>6.2859999999999996</v>
      </c>
      <c r="M15" s="7" t="s">
        <v>0</v>
      </c>
      <c r="N15" s="7" t="s">
        <v>0</v>
      </c>
      <c r="O15" s="7" t="s">
        <v>0</v>
      </c>
      <c r="P15" s="7" t="s">
        <v>0</v>
      </c>
      <c r="Q15" s="7" t="s">
        <v>0</v>
      </c>
      <c r="R15" s="7" t="s">
        <v>0</v>
      </c>
      <c r="S15" s="7" t="s">
        <v>0</v>
      </c>
      <c r="T15" s="7">
        <v>2</v>
      </c>
      <c r="U15" s="7">
        <v>0</v>
      </c>
      <c r="V15" s="7">
        <v>29</v>
      </c>
      <c r="W15" s="7" t="s">
        <v>0</v>
      </c>
      <c r="X15" s="7" t="s">
        <v>0</v>
      </c>
      <c r="Y15" s="7" t="s">
        <v>0</v>
      </c>
      <c r="Z15" s="7" t="s">
        <v>0</v>
      </c>
      <c r="AA15" s="7" t="s">
        <v>0</v>
      </c>
      <c r="AB15" s="7" t="s">
        <v>7</v>
      </c>
      <c r="AC15" s="7" t="s">
        <v>7</v>
      </c>
      <c r="AD15" s="7">
        <v>0.64299999999999979</v>
      </c>
      <c r="AE15" s="7">
        <v>0</v>
      </c>
      <c r="AF15" s="7">
        <v>0</v>
      </c>
      <c r="AG15" s="7">
        <v>0</v>
      </c>
      <c r="AH15" s="7">
        <v>0</v>
      </c>
      <c r="AI15" s="7">
        <v>5</v>
      </c>
      <c r="AJ15" s="7">
        <v>0</v>
      </c>
      <c r="AK15" s="7">
        <v>0</v>
      </c>
      <c r="AL15" s="7">
        <v>0</v>
      </c>
      <c r="AM15" s="62">
        <f t="shared" si="0"/>
        <v>5.6429999999999998</v>
      </c>
      <c r="AN15" s="40" t="s">
        <v>372</v>
      </c>
    </row>
    <row r="16" spans="1:40" ht="15.5" thickTop="1" thickBot="1">
      <c r="A16" s="19">
        <v>7</v>
      </c>
      <c r="B16" s="5" t="s">
        <v>294</v>
      </c>
      <c r="C16" s="5" t="s">
        <v>295</v>
      </c>
      <c r="D16" s="5" t="s">
        <v>40</v>
      </c>
      <c r="E16" s="69" t="s">
        <v>55</v>
      </c>
      <c r="F16" s="5" t="s">
        <v>284</v>
      </c>
      <c r="G16" s="5" t="s">
        <v>180</v>
      </c>
      <c r="H16" s="77" t="s">
        <v>178</v>
      </c>
      <c r="I16" s="69" t="s">
        <v>55</v>
      </c>
      <c r="J16" s="72">
        <v>39360</v>
      </c>
      <c r="K16" s="5" t="s">
        <v>176</v>
      </c>
      <c r="L16" s="5">
        <v>6.18</v>
      </c>
      <c r="M16" s="5" t="s">
        <v>0</v>
      </c>
      <c r="N16" s="5" t="s">
        <v>0</v>
      </c>
      <c r="O16" s="5" t="s">
        <v>0</v>
      </c>
      <c r="P16" s="5" t="s">
        <v>0</v>
      </c>
      <c r="Q16" s="5">
        <v>4</v>
      </c>
      <c r="R16" s="5">
        <v>4</v>
      </c>
      <c r="S16" s="5">
        <v>8</v>
      </c>
      <c r="T16" s="5" t="s">
        <v>0</v>
      </c>
      <c r="U16" s="5">
        <v>8</v>
      </c>
      <c r="V16" s="5">
        <v>20</v>
      </c>
      <c r="W16" s="5" t="s">
        <v>0</v>
      </c>
      <c r="X16" s="5" t="s">
        <v>0</v>
      </c>
      <c r="Y16" s="5" t="s">
        <v>0</v>
      </c>
      <c r="Z16" s="5" t="s">
        <v>0</v>
      </c>
      <c r="AA16" s="5" t="s">
        <v>6</v>
      </c>
      <c r="AB16" s="5" t="s">
        <v>55</v>
      </c>
      <c r="AC16" s="5" t="s">
        <v>7</v>
      </c>
      <c r="AD16" s="5">
        <v>0.58999999999999986</v>
      </c>
      <c r="AE16" s="5">
        <v>0</v>
      </c>
      <c r="AF16" s="5">
        <v>0</v>
      </c>
      <c r="AG16" s="5">
        <v>0</v>
      </c>
      <c r="AH16" s="5">
        <v>3</v>
      </c>
      <c r="AI16" s="5">
        <v>1.8</v>
      </c>
      <c r="AJ16" s="5">
        <v>0</v>
      </c>
      <c r="AK16" s="5">
        <v>0</v>
      </c>
      <c r="AL16" s="5">
        <v>0</v>
      </c>
      <c r="AM16" s="62">
        <f t="shared" si="0"/>
        <v>5.39</v>
      </c>
      <c r="AN16" s="75" t="s">
        <v>373</v>
      </c>
    </row>
    <row r="17" spans="1:40" ht="44.5" thickTop="1" thickBot="1">
      <c r="A17" s="18">
        <v>8</v>
      </c>
      <c r="B17" s="7" t="s">
        <v>296</v>
      </c>
      <c r="C17" s="7" t="s">
        <v>47</v>
      </c>
      <c r="D17" s="7" t="s">
        <v>130</v>
      </c>
      <c r="E17" s="18" t="s">
        <v>55</v>
      </c>
      <c r="F17" s="7" t="s">
        <v>284</v>
      </c>
      <c r="G17" s="7" t="s">
        <v>180</v>
      </c>
      <c r="H17" s="36" t="s">
        <v>178</v>
      </c>
      <c r="I17" s="18" t="s">
        <v>55</v>
      </c>
      <c r="J17" s="26">
        <v>37588</v>
      </c>
      <c r="K17" s="7" t="s">
        <v>176</v>
      </c>
      <c r="L17" s="7">
        <v>7.15</v>
      </c>
      <c r="M17" s="7" t="s">
        <v>0</v>
      </c>
      <c r="N17" s="7" t="s">
        <v>0</v>
      </c>
      <c r="O17" s="7" t="s">
        <v>0</v>
      </c>
      <c r="P17" s="7" t="s">
        <v>0</v>
      </c>
      <c r="Q17" s="7" t="s">
        <v>0</v>
      </c>
      <c r="R17" s="7">
        <v>9</v>
      </c>
      <c r="S17" s="7">
        <v>2</v>
      </c>
      <c r="T17" s="7">
        <v>1</v>
      </c>
      <c r="U17" s="7">
        <v>5</v>
      </c>
      <c r="V17" s="7">
        <v>2</v>
      </c>
      <c r="W17" s="7" t="s">
        <v>0</v>
      </c>
      <c r="X17" s="7" t="s">
        <v>0</v>
      </c>
      <c r="Y17" s="7" t="s">
        <v>0</v>
      </c>
      <c r="Z17" s="7" t="s">
        <v>0</v>
      </c>
      <c r="AA17" s="7" t="s">
        <v>6</v>
      </c>
      <c r="AB17" s="7" t="s">
        <v>7</v>
      </c>
      <c r="AC17" s="7" t="s">
        <v>7</v>
      </c>
      <c r="AD17" s="7">
        <v>1.0750000000000002</v>
      </c>
      <c r="AE17" s="7">
        <v>0</v>
      </c>
      <c r="AF17" s="7">
        <v>0</v>
      </c>
      <c r="AG17" s="7">
        <v>0</v>
      </c>
      <c r="AH17" s="7">
        <v>0.5</v>
      </c>
      <c r="AI17" s="7">
        <v>3.4000000000000004</v>
      </c>
      <c r="AJ17" s="7">
        <v>0</v>
      </c>
      <c r="AK17" s="7">
        <v>0</v>
      </c>
      <c r="AL17" s="7">
        <v>0</v>
      </c>
      <c r="AM17" s="62">
        <f t="shared" si="0"/>
        <v>4.9750000000000005</v>
      </c>
      <c r="AN17" s="40" t="s">
        <v>374</v>
      </c>
    </row>
    <row r="18" spans="1:40" ht="15.5" thickTop="1" thickBot="1">
      <c r="A18" s="19">
        <v>9</v>
      </c>
      <c r="B18" s="7" t="s">
        <v>297</v>
      </c>
      <c r="C18" s="7" t="s">
        <v>298</v>
      </c>
      <c r="D18" s="7" t="s">
        <v>299</v>
      </c>
      <c r="E18" s="18" t="s">
        <v>55</v>
      </c>
      <c r="F18" s="7" t="s">
        <v>284</v>
      </c>
      <c r="G18" s="7" t="s">
        <v>180</v>
      </c>
      <c r="H18" s="36" t="s">
        <v>178</v>
      </c>
      <c r="I18" s="18" t="s">
        <v>55</v>
      </c>
      <c r="J18" s="26">
        <v>39002</v>
      </c>
      <c r="K18" s="7" t="s">
        <v>176</v>
      </c>
      <c r="L18" s="7">
        <v>6.92</v>
      </c>
      <c r="M18" s="7" t="s">
        <v>0</v>
      </c>
      <c r="N18" s="7" t="s">
        <v>0</v>
      </c>
      <c r="O18" s="7" t="s">
        <v>0</v>
      </c>
      <c r="P18" s="7" t="s">
        <v>0</v>
      </c>
      <c r="Q18" s="7" t="s">
        <v>0</v>
      </c>
      <c r="R18" s="7" t="s">
        <v>0</v>
      </c>
      <c r="S18" s="7" t="s">
        <v>0</v>
      </c>
      <c r="T18" s="7">
        <v>1</v>
      </c>
      <c r="U18" s="7">
        <v>3</v>
      </c>
      <c r="V18" s="7">
        <v>6</v>
      </c>
      <c r="W18" s="7" t="s">
        <v>0</v>
      </c>
      <c r="X18" s="7" t="s">
        <v>0</v>
      </c>
      <c r="Y18" s="7" t="s">
        <v>0</v>
      </c>
      <c r="Z18" s="7" t="s">
        <v>0</v>
      </c>
      <c r="AA18" s="7" t="s">
        <v>6</v>
      </c>
      <c r="AB18" s="7" t="s">
        <v>7</v>
      </c>
      <c r="AC18" s="7" t="s">
        <v>7</v>
      </c>
      <c r="AD18" s="7">
        <v>0.96</v>
      </c>
      <c r="AE18" s="7">
        <v>0</v>
      </c>
      <c r="AF18" s="7">
        <v>0</v>
      </c>
      <c r="AG18" s="7">
        <v>0</v>
      </c>
      <c r="AH18" s="7">
        <v>0</v>
      </c>
      <c r="AI18" s="7">
        <v>3</v>
      </c>
      <c r="AJ18" s="7">
        <v>0</v>
      </c>
      <c r="AK18" s="7">
        <v>0</v>
      </c>
      <c r="AL18" s="7">
        <v>0</v>
      </c>
      <c r="AM18" s="62">
        <f t="shared" si="0"/>
        <v>3.96</v>
      </c>
      <c r="AN18" s="40" t="s">
        <v>375</v>
      </c>
    </row>
    <row r="19" spans="1:40" ht="15.5" thickTop="1" thickBot="1">
      <c r="A19" s="18">
        <v>10</v>
      </c>
      <c r="B19" s="7" t="s">
        <v>300</v>
      </c>
      <c r="C19" s="7" t="s">
        <v>301</v>
      </c>
      <c r="D19" s="7" t="s">
        <v>213</v>
      </c>
      <c r="E19" s="18" t="s">
        <v>55</v>
      </c>
      <c r="F19" s="7" t="s">
        <v>284</v>
      </c>
      <c r="G19" s="7" t="s">
        <v>262</v>
      </c>
      <c r="H19" s="36" t="s">
        <v>178</v>
      </c>
      <c r="I19" s="18" t="s">
        <v>55</v>
      </c>
      <c r="J19" s="26">
        <v>41592</v>
      </c>
      <c r="K19" s="7" t="s">
        <v>176</v>
      </c>
      <c r="L19" s="7">
        <v>8.0850000000000009</v>
      </c>
      <c r="M19" s="7" t="s">
        <v>0</v>
      </c>
      <c r="N19" s="7" t="s">
        <v>0</v>
      </c>
      <c r="O19" s="7" t="s">
        <v>0</v>
      </c>
      <c r="P19" s="7" t="s">
        <v>0</v>
      </c>
      <c r="Q19" s="7" t="s">
        <v>0</v>
      </c>
      <c r="R19" s="7">
        <v>5</v>
      </c>
      <c r="S19" s="7">
        <v>11</v>
      </c>
      <c r="T19" s="7">
        <v>1</v>
      </c>
      <c r="U19" s="7">
        <v>0</v>
      </c>
      <c r="V19" s="7">
        <v>8</v>
      </c>
      <c r="W19" s="7" t="s">
        <v>0</v>
      </c>
      <c r="X19" s="7" t="s">
        <v>0</v>
      </c>
      <c r="Y19" s="7" t="s">
        <v>0</v>
      </c>
      <c r="Z19" s="7" t="s">
        <v>0</v>
      </c>
      <c r="AA19" s="7" t="s">
        <v>6</v>
      </c>
      <c r="AB19" s="7" t="s">
        <v>7</v>
      </c>
      <c r="AC19" s="7" t="s">
        <v>7</v>
      </c>
      <c r="AD19" s="7">
        <v>1.5425000000000004</v>
      </c>
      <c r="AE19" s="7">
        <v>0</v>
      </c>
      <c r="AF19" s="7">
        <v>0</v>
      </c>
      <c r="AG19" s="7">
        <v>0</v>
      </c>
      <c r="AH19" s="7">
        <v>0</v>
      </c>
      <c r="AI19" s="7">
        <v>2.4000000000000004</v>
      </c>
      <c r="AJ19" s="7">
        <v>0</v>
      </c>
      <c r="AK19" s="7">
        <v>0</v>
      </c>
      <c r="AL19" s="7">
        <v>0</v>
      </c>
      <c r="AM19" s="62">
        <f t="shared" si="0"/>
        <v>3.9425000000000008</v>
      </c>
      <c r="AN19" s="40" t="s">
        <v>376</v>
      </c>
    </row>
    <row r="20" spans="1:40" ht="30" thickTop="1" thickBot="1">
      <c r="A20" s="19">
        <v>11</v>
      </c>
      <c r="B20" s="7" t="s">
        <v>302</v>
      </c>
      <c r="C20" s="7" t="s">
        <v>303</v>
      </c>
      <c r="D20" s="7" t="s">
        <v>51</v>
      </c>
      <c r="E20" s="18" t="s">
        <v>55</v>
      </c>
      <c r="F20" s="7" t="s">
        <v>284</v>
      </c>
      <c r="G20" s="7" t="s">
        <v>262</v>
      </c>
      <c r="H20" s="36" t="s">
        <v>178</v>
      </c>
      <c r="I20" s="18" t="s">
        <v>55</v>
      </c>
      <c r="J20" s="26">
        <v>41253</v>
      </c>
      <c r="K20" s="7" t="s">
        <v>176</v>
      </c>
      <c r="L20" s="7">
        <v>8.2170000000000005</v>
      </c>
      <c r="M20" s="7" t="s">
        <v>0</v>
      </c>
      <c r="N20" s="7" t="s">
        <v>0</v>
      </c>
      <c r="O20" s="7" t="s">
        <v>0</v>
      </c>
      <c r="P20" s="7" t="s">
        <v>0</v>
      </c>
      <c r="Q20" s="7" t="s">
        <v>0</v>
      </c>
      <c r="R20" s="7" t="s">
        <v>0</v>
      </c>
      <c r="S20" s="7" t="s">
        <v>0</v>
      </c>
      <c r="T20" s="7" t="s">
        <v>0</v>
      </c>
      <c r="U20" s="7">
        <v>7</v>
      </c>
      <c r="V20" s="7">
        <v>21</v>
      </c>
      <c r="W20" s="7" t="s">
        <v>0</v>
      </c>
      <c r="X20" s="7" t="s">
        <v>0</v>
      </c>
      <c r="Y20" s="7" t="s">
        <v>0</v>
      </c>
      <c r="Z20" s="7" t="s">
        <v>0</v>
      </c>
      <c r="AA20" s="7" t="s">
        <v>6</v>
      </c>
      <c r="AB20" s="7" t="s">
        <v>7</v>
      </c>
      <c r="AC20" s="7" t="s">
        <v>7</v>
      </c>
      <c r="AD20" s="7">
        <v>1.6085000000000003</v>
      </c>
      <c r="AE20" s="7">
        <v>0</v>
      </c>
      <c r="AF20" s="7">
        <v>0</v>
      </c>
      <c r="AG20" s="7">
        <v>0</v>
      </c>
      <c r="AH20" s="7">
        <v>0</v>
      </c>
      <c r="AI20" s="7">
        <v>1.6</v>
      </c>
      <c r="AJ20" s="7">
        <v>0</v>
      </c>
      <c r="AK20" s="7">
        <v>0</v>
      </c>
      <c r="AL20" s="7">
        <v>0</v>
      </c>
      <c r="AM20" s="62">
        <f t="shared" si="0"/>
        <v>3.2085000000000004</v>
      </c>
      <c r="AN20" s="40" t="s">
        <v>377</v>
      </c>
    </row>
    <row r="21" spans="1:40" ht="44.5" thickTop="1" thickBot="1">
      <c r="A21" s="18">
        <v>12</v>
      </c>
      <c r="B21" s="7" t="s">
        <v>305</v>
      </c>
      <c r="C21" s="7" t="s">
        <v>306</v>
      </c>
      <c r="D21" s="7" t="s">
        <v>25</v>
      </c>
      <c r="E21" s="18" t="s">
        <v>55</v>
      </c>
      <c r="F21" s="7" t="s">
        <v>284</v>
      </c>
      <c r="G21" s="7" t="s">
        <v>262</v>
      </c>
      <c r="H21" s="36" t="s">
        <v>178</v>
      </c>
      <c r="I21" s="18" t="s">
        <v>55</v>
      </c>
      <c r="J21" s="26">
        <v>41031</v>
      </c>
      <c r="K21" s="7" t="s">
        <v>176</v>
      </c>
      <c r="L21" s="7">
        <v>6.7919999999999998</v>
      </c>
      <c r="M21" s="7" t="s">
        <v>0</v>
      </c>
      <c r="N21" s="7" t="s">
        <v>0</v>
      </c>
      <c r="O21" s="7" t="s">
        <v>0</v>
      </c>
      <c r="P21" s="7" t="s">
        <v>0</v>
      </c>
      <c r="Q21" s="7" t="s">
        <v>0</v>
      </c>
      <c r="R21" s="7" t="s">
        <v>0</v>
      </c>
      <c r="S21" s="7" t="s">
        <v>0</v>
      </c>
      <c r="T21" s="7" t="s">
        <v>0</v>
      </c>
      <c r="U21" s="7">
        <v>10</v>
      </c>
      <c r="V21" s="7">
        <v>7</v>
      </c>
      <c r="W21" s="7" t="s">
        <v>0</v>
      </c>
      <c r="X21" s="7" t="s">
        <v>0</v>
      </c>
      <c r="Y21" s="7" t="s">
        <v>0</v>
      </c>
      <c r="Z21" s="7" t="s">
        <v>0</v>
      </c>
      <c r="AA21" s="7" t="s">
        <v>6</v>
      </c>
      <c r="AB21" s="7" t="s">
        <v>7</v>
      </c>
      <c r="AC21" s="7" t="s">
        <v>7</v>
      </c>
      <c r="AD21" s="7">
        <v>0.89599999999999991</v>
      </c>
      <c r="AE21" s="7">
        <v>0</v>
      </c>
      <c r="AF21" s="7">
        <v>0</v>
      </c>
      <c r="AG21" s="7">
        <v>0</v>
      </c>
      <c r="AH21" s="7">
        <v>0</v>
      </c>
      <c r="AI21" s="7">
        <v>2</v>
      </c>
      <c r="AJ21" s="7">
        <v>0</v>
      </c>
      <c r="AK21" s="7">
        <v>0</v>
      </c>
      <c r="AL21" s="7">
        <v>0</v>
      </c>
      <c r="AM21" s="62">
        <f t="shared" si="0"/>
        <v>2.8959999999999999</v>
      </c>
      <c r="AN21" s="40" t="s">
        <v>378</v>
      </c>
    </row>
    <row r="22" spans="1:40" ht="30" thickTop="1" thickBot="1">
      <c r="A22" s="19">
        <v>13</v>
      </c>
      <c r="B22" s="7" t="s">
        <v>307</v>
      </c>
      <c r="C22" s="7" t="s">
        <v>308</v>
      </c>
      <c r="D22" s="7" t="s">
        <v>107</v>
      </c>
      <c r="E22" s="18" t="s">
        <v>55</v>
      </c>
      <c r="F22" s="7" t="s">
        <v>284</v>
      </c>
      <c r="G22" s="7" t="s">
        <v>262</v>
      </c>
      <c r="H22" s="36" t="s">
        <v>178</v>
      </c>
      <c r="I22" s="18" t="s">
        <v>55</v>
      </c>
      <c r="J22" s="26">
        <v>40431</v>
      </c>
      <c r="K22" s="7" t="s">
        <v>176</v>
      </c>
      <c r="L22" s="7">
        <v>7.5469999999999997</v>
      </c>
      <c r="M22" s="7" t="s">
        <v>0</v>
      </c>
      <c r="N22" s="7" t="s">
        <v>0</v>
      </c>
      <c r="O22" s="7" t="s">
        <v>0</v>
      </c>
      <c r="P22" s="7" t="s">
        <v>0</v>
      </c>
      <c r="Q22" s="7" t="s">
        <v>0</v>
      </c>
      <c r="R22" s="7" t="s">
        <v>0</v>
      </c>
      <c r="S22" s="7" t="s">
        <v>0</v>
      </c>
      <c r="T22" s="7" t="s">
        <v>0</v>
      </c>
      <c r="U22" s="7">
        <v>8</v>
      </c>
      <c r="V22" s="7" t="s">
        <v>0</v>
      </c>
      <c r="W22" s="7" t="s">
        <v>0</v>
      </c>
      <c r="X22" s="7" t="s">
        <v>0</v>
      </c>
      <c r="Y22" s="7" t="s">
        <v>0</v>
      </c>
      <c r="Z22" s="7" t="s">
        <v>0</v>
      </c>
      <c r="AA22" s="7" t="s">
        <v>6</v>
      </c>
      <c r="AB22" s="7" t="s">
        <v>7</v>
      </c>
      <c r="AC22" s="7" t="s">
        <v>7</v>
      </c>
      <c r="AD22" s="7">
        <v>1.2734999999999999</v>
      </c>
      <c r="AE22" s="7">
        <v>0</v>
      </c>
      <c r="AF22" s="7">
        <v>0</v>
      </c>
      <c r="AG22" s="7">
        <v>0</v>
      </c>
      <c r="AH22" s="7">
        <v>0</v>
      </c>
      <c r="AI22" s="7">
        <v>1.6</v>
      </c>
      <c r="AJ22" s="7">
        <v>0</v>
      </c>
      <c r="AK22" s="7">
        <v>0</v>
      </c>
      <c r="AL22" s="7">
        <v>0</v>
      </c>
      <c r="AM22" s="62">
        <f t="shared" si="0"/>
        <v>2.8734999999999999</v>
      </c>
      <c r="AN22" s="40" t="s">
        <v>379</v>
      </c>
    </row>
    <row r="23" spans="1:40" ht="30" thickTop="1" thickBot="1">
      <c r="A23" s="18">
        <v>14</v>
      </c>
      <c r="B23" s="7" t="s">
        <v>309</v>
      </c>
      <c r="C23" s="7" t="s">
        <v>306</v>
      </c>
      <c r="D23" s="7" t="s">
        <v>51</v>
      </c>
      <c r="E23" s="18" t="s">
        <v>55</v>
      </c>
      <c r="F23" s="7" t="s">
        <v>284</v>
      </c>
      <c r="G23" s="7" t="s">
        <v>180</v>
      </c>
      <c r="H23" s="36" t="s">
        <v>178</v>
      </c>
      <c r="I23" s="18" t="s">
        <v>55</v>
      </c>
      <c r="J23" s="26">
        <v>41767</v>
      </c>
      <c r="K23" s="7" t="s">
        <v>176</v>
      </c>
      <c r="L23" s="7">
        <v>6.61</v>
      </c>
      <c r="M23" s="7" t="s">
        <v>0</v>
      </c>
      <c r="N23" s="7" t="s">
        <v>0</v>
      </c>
      <c r="O23" s="7" t="s">
        <v>0</v>
      </c>
      <c r="P23" s="7" t="s">
        <v>0</v>
      </c>
      <c r="Q23" s="7" t="s">
        <v>0</v>
      </c>
      <c r="R23" s="7" t="s">
        <v>0</v>
      </c>
      <c r="S23" s="7" t="s">
        <v>0</v>
      </c>
      <c r="T23" s="7" t="s">
        <v>0</v>
      </c>
      <c r="U23" s="7">
        <v>7</v>
      </c>
      <c r="V23" s="7">
        <v>29</v>
      </c>
      <c r="W23" s="7" t="s">
        <v>0</v>
      </c>
      <c r="X23" s="7" t="s">
        <v>0</v>
      </c>
      <c r="Y23" s="7" t="s">
        <v>0</v>
      </c>
      <c r="Z23" s="7" t="s">
        <v>0</v>
      </c>
      <c r="AA23" s="7" t="s">
        <v>6</v>
      </c>
      <c r="AB23" s="7" t="s">
        <v>7</v>
      </c>
      <c r="AC23" s="7" t="s">
        <v>7</v>
      </c>
      <c r="AD23" s="7">
        <v>0.80500000000000016</v>
      </c>
      <c r="AE23" s="7">
        <v>0</v>
      </c>
      <c r="AF23" s="7">
        <v>0</v>
      </c>
      <c r="AG23" s="7">
        <v>0</v>
      </c>
      <c r="AH23" s="7">
        <v>0</v>
      </c>
      <c r="AI23" s="7">
        <v>1.6</v>
      </c>
      <c r="AJ23" s="7">
        <v>0</v>
      </c>
      <c r="AK23" s="7">
        <v>0</v>
      </c>
      <c r="AL23" s="7">
        <v>0</v>
      </c>
      <c r="AM23" s="62">
        <f t="shared" si="0"/>
        <v>2.4050000000000002</v>
      </c>
      <c r="AN23" s="40" t="s">
        <v>380</v>
      </c>
    </row>
    <row r="24" spans="1:40" ht="39" customHeight="1" thickTop="1" thickBot="1">
      <c r="A24" s="19">
        <v>15</v>
      </c>
      <c r="B24" s="7" t="s">
        <v>310</v>
      </c>
      <c r="C24" s="7" t="s">
        <v>311</v>
      </c>
      <c r="D24" s="7" t="s">
        <v>312</v>
      </c>
      <c r="E24" s="18" t="s">
        <v>55</v>
      </c>
      <c r="F24" s="7" t="s">
        <v>284</v>
      </c>
      <c r="G24" s="7" t="s">
        <v>262</v>
      </c>
      <c r="H24" s="36" t="s">
        <v>178</v>
      </c>
      <c r="I24" s="18" t="s">
        <v>55</v>
      </c>
      <c r="J24" s="26">
        <v>41031</v>
      </c>
      <c r="K24" s="7" t="s">
        <v>176</v>
      </c>
      <c r="L24" s="7">
        <v>6.3490000000000002</v>
      </c>
      <c r="M24" s="7" t="s">
        <v>0</v>
      </c>
      <c r="N24" s="7" t="s">
        <v>0</v>
      </c>
      <c r="O24" s="7" t="s">
        <v>0</v>
      </c>
      <c r="P24" s="7" t="s">
        <v>0</v>
      </c>
      <c r="Q24" s="7" t="s">
        <v>0</v>
      </c>
      <c r="R24" s="7" t="s">
        <v>0</v>
      </c>
      <c r="S24" s="7" t="s">
        <v>0</v>
      </c>
      <c r="T24" s="7" t="s">
        <v>0</v>
      </c>
      <c r="U24" s="7">
        <v>8</v>
      </c>
      <c r="V24" s="7">
        <v>9</v>
      </c>
      <c r="W24" s="7" t="s">
        <v>0</v>
      </c>
      <c r="X24" s="7" t="s">
        <v>0</v>
      </c>
      <c r="Y24" s="7" t="s">
        <v>0</v>
      </c>
      <c r="Z24" s="7" t="s">
        <v>0</v>
      </c>
      <c r="AA24" s="7" t="s">
        <v>6</v>
      </c>
      <c r="AB24" s="7" t="s">
        <v>7</v>
      </c>
      <c r="AC24" s="7" t="s">
        <v>7</v>
      </c>
      <c r="AD24" s="7">
        <v>0.6745000000000001</v>
      </c>
      <c r="AE24" s="7">
        <v>0</v>
      </c>
      <c r="AF24" s="7">
        <v>0</v>
      </c>
      <c r="AG24" s="7">
        <v>0</v>
      </c>
      <c r="AH24" s="7">
        <v>0</v>
      </c>
      <c r="AI24" s="7">
        <v>1.6</v>
      </c>
      <c r="AJ24" s="7">
        <v>0</v>
      </c>
      <c r="AK24" s="7">
        <v>0</v>
      </c>
      <c r="AL24" s="7">
        <v>0</v>
      </c>
      <c r="AM24" s="62">
        <f t="shared" si="0"/>
        <v>2.2745000000000002</v>
      </c>
      <c r="AN24" s="40" t="s">
        <v>381</v>
      </c>
    </row>
    <row r="25" spans="1:40" ht="44.5" thickTop="1" thickBot="1">
      <c r="A25" s="18">
        <v>16</v>
      </c>
      <c r="B25" s="7" t="s">
        <v>232</v>
      </c>
      <c r="C25" s="7" t="s">
        <v>313</v>
      </c>
      <c r="D25" s="7" t="s">
        <v>5</v>
      </c>
      <c r="E25" s="18" t="s">
        <v>55</v>
      </c>
      <c r="F25" s="7" t="s">
        <v>284</v>
      </c>
      <c r="G25" s="7" t="s">
        <v>262</v>
      </c>
      <c r="H25" s="36" t="s">
        <v>178</v>
      </c>
      <c r="I25" s="18" t="s">
        <v>55</v>
      </c>
      <c r="J25" s="26">
        <v>41031</v>
      </c>
      <c r="K25" s="7" t="s">
        <v>176</v>
      </c>
      <c r="L25" s="7">
        <v>6.3209999999999997</v>
      </c>
      <c r="M25" s="7" t="s">
        <v>0</v>
      </c>
      <c r="N25" s="7" t="s">
        <v>0</v>
      </c>
      <c r="O25" s="7" t="s">
        <v>0</v>
      </c>
      <c r="P25" s="7" t="s">
        <v>0</v>
      </c>
      <c r="Q25" s="7" t="s">
        <v>0</v>
      </c>
      <c r="R25" s="7" t="s">
        <v>0</v>
      </c>
      <c r="S25" s="7" t="s">
        <v>0</v>
      </c>
      <c r="T25" s="7" t="s">
        <v>0</v>
      </c>
      <c r="U25" s="7">
        <v>7</v>
      </c>
      <c r="V25" s="7">
        <v>15</v>
      </c>
      <c r="W25" s="7" t="s">
        <v>0</v>
      </c>
      <c r="X25" s="7" t="s">
        <v>0</v>
      </c>
      <c r="Y25" s="7" t="s">
        <v>0</v>
      </c>
      <c r="Z25" s="7" t="s">
        <v>0</v>
      </c>
      <c r="AA25" s="7" t="s">
        <v>6</v>
      </c>
      <c r="AB25" s="7" t="s">
        <v>7</v>
      </c>
      <c r="AC25" s="7" t="s">
        <v>7</v>
      </c>
      <c r="AD25" s="7">
        <v>0.66049999999999986</v>
      </c>
      <c r="AE25" s="7">
        <v>0</v>
      </c>
      <c r="AF25" s="7">
        <v>0</v>
      </c>
      <c r="AG25" s="7">
        <v>0</v>
      </c>
      <c r="AH25" s="7">
        <v>0</v>
      </c>
      <c r="AI25" s="7">
        <v>1.6</v>
      </c>
      <c r="AJ25" s="7">
        <v>0</v>
      </c>
      <c r="AK25" s="7">
        <v>0</v>
      </c>
      <c r="AL25" s="7">
        <v>0</v>
      </c>
      <c r="AM25" s="62">
        <f t="shared" si="0"/>
        <v>2.2605</v>
      </c>
      <c r="AN25" s="40" t="s">
        <v>382</v>
      </c>
    </row>
    <row r="26" spans="1:40" ht="44.5" thickTop="1" thickBot="1">
      <c r="A26" s="19">
        <v>17</v>
      </c>
      <c r="B26" s="7" t="s">
        <v>314</v>
      </c>
      <c r="C26" s="7" t="s">
        <v>99</v>
      </c>
      <c r="D26" s="7" t="s">
        <v>213</v>
      </c>
      <c r="E26" s="18" t="s">
        <v>55</v>
      </c>
      <c r="F26" s="7" t="s">
        <v>284</v>
      </c>
      <c r="G26" s="7" t="s">
        <v>262</v>
      </c>
      <c r="H26" s="36" t="s">
        <v>178</v>
      </c>
      <c r="I26" s="18" t="s">
        <v>55</v>
      </c>
      <c r="J26" s="26">
        <v>41890</v>
      </c>
      <c r="K26" s="7" t="s">
        <v>176</v>
      </c>
      <c r="L26" s="7">
        <v>6.4530000000000003</v>
      </c>
      <c r="M26" s="7" t="s">
        <v>0</v>
      </c>
      <c r="N26" s="7" t="s">
        <v>0</v>
      </c>
      <c r="O26" s="7" t="s">
        <v>0</v>
      </c>
      <c r="P26" s="7" t="s">
        <v>0</v>
      </c>
      <c r="Q26" s="7" t="s">
        <v>0</v>
      </c>
      <c r="R26" s="7" t="s">
        <v>0</v>
      </c>
      <c r="S26" s="7" t="s">
        <v>0</v>
      </c>
      <c r="T26" s="7" t="s">
        <v>0</v>
      </c>
      <c r="U26" s="7">
        <v>7</v>
      </c>
      <c r="V26" s="7">
        <v>12</v>
      </c>
      <c r="W26" s="7" t="s">
        <v>0</v>
      </c>
      <c r="X26" s="7" t="s">
        <v>0</v>
      </c>
      <c r="Y26" s="7" t="s">
        <v>0</v>
      </c>
      <c r="Z26" s="7" t="s">
        <v>0</v>
      </c>
      <c r="AA26" s="7" t="s">
        <v>6</v>
      </c>
      <c r="AB26" s="7" t="s">
        <v>7</v>
      </c>
      <c r="AC26" s="7" t="s">
        <v>7</v>
      </c>
      <c r="AD26" s="7">
        <v>0.72650000000000015</v>
      </c>
      <c r="AE26" s="7">
        <v>0</v>
      </c>
      <c r="AF26" s="7">
        <v>0</v>
      </c>
      <c r="AG26" s="7">
        <v>0</v>
      </c>
      <c r="AH26" s="7">
        <v>0</v>
      </c>
      <c r="AI26" s="7">
        <v>1.4000000000000001</v>
      </c>
      <c r="AJ26" s="7">
        <v>0</v>
      </c>
      <c r="AK26" s="7">
        <v>0</v>
      </c>
      <c r="AL26" s="7">
        <v>0</v>
      </c>
      <c r="AM26" s="62">
        <f t="shared" si="0"/>
        <v>2.1265000000000001</v>
      </c>
      <c r="AN26" s="40" t="s">
        <v>383</v>
      </c>
    </row>
    <row r="27" spans="1:40" ht="44.5" thickTop="1" thickBot="1">
      <c r="A27" s="18">
        <v>18</v>
      </c>
      <c r="B27" s="7" t="s">
        <v>315</v>
      </c>
      <c r="C27" s="7" t="s">
        <v>33</v>
      </c>
      <c r="D27" s="7" t="s">
        <v>107</v>
      </c>
      <c r="E27" s="18" t="s">
        <v>55</v>
      </c>
      <c r="F27" s="7" t="s">
        <v>284</v>
      </c>
      <c r="G27" s="7" t="s">
        <v>262</v>
      </c>
      <c r="H27" s="36" t="s">
        <v>178</v>
      </c>
      <c r="I27" s="18" t="s">
        <v>55</v>
      </c>
      <c r="J27" s="26">
        <v>41890</v>
      </c>
      <c r="K27" s="7" t="s">
        <v>176</v>
      </c>
      <c r="L27" s="7">
        <v>7.6669999999999998</v>
      </c>
      <c r="M27" s="7" t="s">
        <v>0</v>
      </c>
      <c r="N27" s="7" t="s">
        <v>0</v>
      </c>
      <c r="O27" s="7" t="s">
        <v>0</v>
      </c>
      <c r="P27" s="7" t="s">
        <v>0</v>
      </c>
      <c r="Q27" s="7" t="s">
        <v>0</v>
      </c>
      <c r="R27" s="7" t="s">
        <v>0</v>
      </c>
      <c r="S27" s="7" t="s">
        <v>0</v>
      </c>
      <c r="T27" s="7" t="s">
        <v>0</v>
      </c>
      <c r="U27" s="7" t="s">
        <v>0</v>
      </c>
      <c r="V27" s="7" t="s">
        <v>0</v>
      </c>
      <c r="W27" s="7" t="s">
        <v>0</v>
      </c>
      <c r="X27" s="7" t="s">
        <v>0</v>
      </c>
      <c r="Y27" s="7" t="s">
        <v>0</v>
      </c>
      <c r="Z27" s="7" t="s">
        <v>0</v>
      </c>
      <c r="AA27" s="7" t="s">
        <v>6</v>
      </c>
      <c r="AB27" s="7" t="s">
        <v>7</v>
      </c>
      <c r="AC27" s="7" t="s">
        <v>7</v>
      </c>
      <c r="AD27" s="7">
        <v>1.3334999999999999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62">
        <f t="shared" si="0"/>
        <v>1.3334999999999999</v>
      </c>
      <c r="AN27" s="40" t="s">
        <v>384</v>
      </c>
    </row>
    <row r="28" spans="1:40" ht="59" thickTop="1" thickBot="1">
      <c r="A28" s="19">
        <v>19</v>
      </c>
      <c r="B28" s="7" t="s">
        <v>316</v>
      </c>
      <c r="C28" s="7" t="s">
        <v>317</v>
      </c>
      <c r="D28" s="7" t="s">
        <v>99</v>
      </c>
      <c r="E28" s="18" t="s">
        <v>55</v>
      </c>
      <c r="F28" s="7" t="s">
        <v>284</v>
      </c>
      <c r="G28" s="7" t="s">
        <v>262</v>
      </c>
      <c r="H28" s="36" t="s">
        <v>178</v>
      </c>
      <c r="I28" s="18" t="s">
        <v>55</v>
      </c>
      <c r="J28" s="26">
        <v>41890</v>
      </c>
      <c r="K28" s="7" t="s">
        <v>176</v>
      </c>
      <c r="L28" s="7">
        <v>7.6429999999999998</v>
      </c>
      <c r="M28" s="7" t="s">
        <v>0</v>
      </c>
      <c r="N28" s="7" t="s">
        <v>0</v>
      </c>
      <c r="O28" s="7" t="s">
        <v>0</v>
      </c>
      <c r="P28" s="7" t="s">
        <v>0</v>
      </c>
      <c r="Q28" s="7" t="s">
        <v>0</v>
      </c>
      <c r="R28" s="7" t="s">
        <v>0</v>
      </c>
      <c r="S28" s="7" t="s">
        <v>0</v>
      </c>
      <c r="T28" s="7" t="s">
        <v>0</v>
      </c>
      <c r="U28" s="7" t="s">
        <v>0</v>
      </c>
      <c r="V28" s="7" t="s">
        <v>0</v>
      </c>
      <c r="W28" s="7" t="s">
        <v>0</v>
      </c>
      <c r="X28" s="7" t="s">
        <v>0</v>
      </c>
      <c r="Y28" s="7" t="s">
        <v>0</v>
      </c>
      <c r="Z28" s="7" t="s">
        <v>0</v>
      </c>
      <c r="AA28" s="7" t="s">
        <v>6</v>
      </c>
      <c r="AB28" s="7" t="s">
        <v>7</v>
      </c>
      <c r="AC28" s="7" t="s">
        <v>7</v>
      </c>
      <c r="AD28" s="7">
        <v>1.3214999999999999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62">
        <f t="shared" si="0"/>
        <v>1.3214999999999999</v>
      </c>
      <c r="AN28" s="40" t="s">
        <v>385</v>
      </c>
    </row>
    <row r="29" spans="1:40" ht="44.5" thickTop="1" thickBot="1">
      <c r="A29" s="18">
        <v>20</v>
      </c>
      <c r="B29" s="7" t="s">
        <v>318</v>
      </c>
      <c r="C29" s="7" t="s">
        <v>319</v>
      </c>
      <c r="D29" s="7" t="s">
        <v>130</v>
      </c>
      <c r="E29" s="18" t="s">
        <v>55</v>
      </c>
      <c r="F29" s="7" t="s">
        <v>284</v>
      </c>
      <c r="G29" s="7" t="s">
        <v>262</v>
      </c>
      <c r="H29" s="36" t="s">
        <v>178</v>
      </c>
      <c r="I29" s="18" t="s">
        <v>55</v>
      </c>
      <c r="J29" s="26">
        <v>39945</v>
      </c>
      <c r="K29" s="7" t="s">
        <v>176</v>
      </c>
      <c r="L29" s="7">
        <v>7.548</v>
      </c>
      <c r="M29" s="7" t="s">
        <v>0</v>
      </c>
      <c r="N29" s="7" t="s">
        <v>0</v>
      </c>
      <c r="O29" s="7" t="s">
        <v>0</v>
      </c>
      <c r="P29" s="7" t="s">
        <v>0</v>
      </c>
      <c r="Q29" s="7" t="s">
        <v>0</v>
      </c>
      <c r="R29" s="7" t="s">
        <v>0</v>
      </c>
      <c r="S29" s="7" t="s">
        <v>0</v>
      </c>
      <c r="T29" s="7" t="s">
        <v>0</v>
      </c>
      <c r="U29" s="7" t="s">
        <v>0</v>
      </c>
      <c r="V29" s="7" t="s">
        <v>0</v>
      </c>
      <c r="W29" s="7" t="s">
        <v>0</v>
      </c>
      <c r="X29" s="7" t="s">
        <v>0</v>
      </c>
      <c r="Y29" s="7" t="s">
        <v>0</v>
      </c>
      <c r="Z29" s="7" t="s">
        <v>0</v>
      </c>
      <c r="AA29" s="7" t="s">
        <v>6</v>
      </c>
      <c r="AB29" s="7" t="s">
        <v>55</v>
      </c>
      <c r="AC29" s="7" t="s">
        <v>7</v>
      </c>
      <c r="AD29" s="7">
        <v>1.274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62">
        <f t="shared" si="0"/>
        <v>1.274</v>
      </c>
      <c r="AN29" s="40" t="s">
        <v>386</v>
      </c>
    </row>
    <row r="30" spans="1:40" ht="15.5" thickTop="1" thickBot="1">
      <c r="A30" s="19">
        <v>21</v>
      </c>
      <c r="B30" s="7" t="s">
        <v>320</v>
      </c>
      <c r="C30" s="7" t="s">
        <v>321</v>
      </c>
      <c r="D30" s="7" t="s">
        <v>99</v>
      </c>
      <c r="E30" s="18" t="s">
        <v>55</v>
      </c>
      <c r="F30" s="7" t="s">
        <v>284</v>
      </c>
      <c r="G30" s="7" t="s">
        <v>180</v>
      </c>
      <c r="H30" s="36" t="s">
        <v>178</v>
      </c>
      <c r="I30" s="18" t="s">
        <v>55</v>
      </c>
      <c r="J30" s="26">
        <v>41793</v>
      </c>
      <c r="K30" s="7" t="s">
        <v>176</v>
      </c>
      <c r="L30" s="7">
        <v>7.45</v>
      </c>
      <c r="M30" s="7" t="s">
        <v>0</v>
      </c>
      <c r="N30" s="7" t="s">
        <v>0</v>
      </c>
      <c r="O30" s="7" t="s">
        <v>0</v>
      </c>
      <c r="P30" s="7" t="s">
        <v>0</v>
      </c>
      <c r="Q30" s="7" t="s">
        <v>0</v>
      </c>
      <c r="R30" s="7">
        <v>4</v>
      </c>
      <c r="S30" s="7">
        <v>24</v>
      </c>
      <c r="T30" s="7" t="s">
        <v>0</v>
      </c>
      <c r="U30" s="7" t="s">
        <v>0</v>
      </c>
      <c r="V30" s="7" t="s">
        <v>0</v>
      </c>
      <c r="W30" s="7" t="s">
        <v>0</v>
      </c>
      <c r="X30" s="7" t="s">
        <v>0</v>
      </c>
      <c r="Y30" s="7" t="s">
        <v>0</v>
      </c>
      <c r="Z30" s="7" t="s">
        <v>0</v>
      </c>
      <c r="AA30" s="7" t="s">
        <v>6</v>
      </c>
      <c r="AB30" s="7" t="s">
        <v>7</v>
      </c>
      <c r="AC30" s="7" t="s">
        <v>7</v>
      </c>
      <c r="AD30" s="7">
        <v>1.2250000000000001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62">
        <f t="shared" si="0"/>
        <v>1.2250000000000001</v>
      </c>
      <c r="AN30" s="40" t="s">
        <v>387</v>
      </c>
    </row>
    <row r="31" spans="1:40" ht="44.5" thickTop="1" thickBot="1">
      <c r="A31" s="18">
        <v>22</v>
      </c>
      <c r="B31" s="7" t="s">
        <v>322</v>
      </c>
      <c r="C31" s="7" t="s">
        <v>323</v>
      </c>
      <c r="D31" s="7" t="s">
        <v>84</v>
      </c>
      <c r="E31" s="18" t="s">
        <v>55</v>
      </c>
      <c r="F31" s="7" t="s">
        <v>284</v>
      </c>
      <c r="G31" s="7" t="s">
        <v>262</v>
      </c>
      <c r="H31" s="36" t="s">
        <v>178</v>
      </c>
      <c r="I31" s="18" t="s">
        <v>55</v>
      </c>
      <c r="J31" s="26">
        <v>42255</v>
      </c>
      <c r="K31" s="7" t="s">
        <v>176</v>
      </c>
      <c r="L31" s="7">
        <v>7.4</v>
      </c>
      <c r="M31" s="7" t="s">
        <v>0</v>
      </c>
      <c r="N31" s="7" t="s">
        <v>0</v>
      </c>
      <c r="O31" s="7" t="s">
        <v>0</v>
      </c>
      <c r="P31" s="7" t="s">
        <v>0</v>
      </c>
      <c r="Q31" s="7" t="s">
        <v>0</v>
      </c>
      <c r="R31" s="7" t="s">
        <v>0</v>
      </c>
      <c r="S31" s="7" t="s">
        <v>0</v>
      </c>
      <c r="T31" s="7" t="s">
        <v>0</v>
      </c>
      <c r="U31" s="7" t="s">
        <v>0</v>
      </c>
      <c r="V31" s="7" t="s">
        <v>0</v>
      </c>
      <c r="W31" s="7" t="s">
        <v>0</v>
      </c>
      <c r="X31" s="7" t="s">
        <v>0</v>
      </c>
      <c r="Y31" s="7" t="s">
        <v>0</v>
      </c>
      <c r="Z31" s="7" t="s">
        <v>0</v>
      </c>
      <c r="AA31" s="7" t="s">
        <v>6</v>
      </c>
      <c r="AB31" s="7" t="s">
        <v>7</v>
      </c>
      <c r="AC31" s="7" t="s">
        <v>7</v>
      </c>
      <c r="AD31" s="7">
        <v>1.2000000000000002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62">
        <f t="shared" si="0"/>
        <v>1.2000000000000002</v>
      </c>
      <c r="AN31" s="40" t="s">
        <v>388</v>
      </c>
    </row>
    <row r="32" spans="1:40" ht="88" thickTop="1" thickBot="1">
      <c r="A32" s="19">
        <v>23</v>
      </c>
      <c r="B32" s="7" t="s">
        <v>324</v>
      </c>
      <c r="C32" s="7" t="s">
        <v>325</v>
      </c>
      <c r="D32" s="7" t="s">
        <v>326</v>
      </c>
      <c r="E32" s="18" t="s">
        <v>55</v>
      </c>
      <c r="F32" s="7" t="s">
        <v>284</v>
      </c>
      <c r="G32" s="7" t="s">
        <v>262</v>
      </c>
      <c r="H32" s="36" t="s">
        <v>178</v>
      </c>
      <c r="I32" s="18" t="s">
        <v>55</v>
      </c>
      <c r="J32" s="26">
        <v>42255</v>
      </c>
      <c r="K32" s="7" t="s">
        <v>176</v>
      </c>
      <c r="L32" s="7">
        <v>7.1189999999999998</v>
      </c>
      <c r="M32" s="7" t="s">
        <v>0</v>
      </c>
      <c r="N32" s="7" t="s">
        <v>0</v>
      </c>
      <c r="O32" s="7" t="s">
        <v>0</v>
      </c>
      <c r="P32" s="7" t="s">
        <v>0</v>
      </c>
      <c r="Q32" s="7" t="s">
        <v>0</v>
      </c>
      <c r="R32" s="7" t="s">
        <v>0</v>
      </c>
      <c r="S32" s="7" t="s">
        <v>0</v>
      </c>
      <c r="T32" s="7" t="s">
        <v>0</v>
      </c>
      <c r="U32" s="7" t="s">
        <v>0</v>
      </c>
      <c r="V32" s="7" t="s">
        <v>0</v>
      </c>
      <c r="W32" s="7" t="s">
        <v>0</v>
      </c>
      <c r="X32" s="7" t="s">
        <v>0</v>
      </c>
      <c r="Y32" s="7" t="s">
        <v>0</v>
      </c>
      <c r="Z32" s="7" t="s">
        <v>0</v>
      </c>
      <c r="AA32" s="7" t="s">
        <v>6</v>
      </c>
      <c r="AB32" s="7" t="s">
        <v>55</v>
      </c>
      <c r="AC32" s="7" t="s">
        <v>7</v>
      </c>
      <c r="AD32" s="7">
        <v>1.0594999999999999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62">
        <f t="shared" si="0"/>
        <v>1.0594999999999999</v>
      </c>
      <c r="AN32" s="40" t="s">
        <v>389</v>
      </c>
    </row>
    <row r="33" spans="1:40" ht="44.5" thickTop="1" thickBot="1">
      <c r="A33" s="18">
        <v>24</v>
      </c>
      <c r="B33" s="7" t="s">
        <v>327</v>
      </c>
      <c r="C33" s="7" t="s">
        <v>234</v>
      </c>
      <c r="D33" s="7" t="s">
        <v>96</v>
      </c>
      <c r="E33" s="18" t="s">
        <v>55</v>
      </c>
      <c r="F33" s="7" t="s">
        <v>284</v>
      </c>
      <c r="G33" s="7" t="s">
        <v>262</v>
      </c>
      <c r="H33" s="36" t="s">
        <v>178</v>
      </c>
      <c r="I33" s="18" t="s">
        <v>55</v>
      </c>
      <c r="J33" s="26">
        <v>40303</v>
      </c>
      <c r="K33" s="7" t="s">
        <v>176</v>
      </c>
      <c r="L33" s="7">
        <v>7.024</v>
      </c>
      <c r="M33" s="7" t="s">
        <v>0</v>
      </c>
      <c r="N33" s="7" t="s">
        <v>0</v>
      </c>
      <c r="O33" s="7" t="s">
        <v>0</v>
      </c>
      <c r="P33" s="7" t="s">
        <v>0</v>
      </c>
      <c r="Q33" s="7" t="s">
        <v>0</v>
      </c>
      <c r="R33" s="7" t="s">
        <v>0</v>
      </c>
      <c r="S33" s="7" t="s">
        <v>0</v>
      </c>
      <c r="T33" s="7" t="s">
        <v>0</v>
      </c>
      <c r="U33" s="7" t="s">
        <v>0</v>
      </c>
      <c r="V33" s="7" t="s">
        <v>0</v>
      </c>
      <c r="W33" s="7" t="s">
        <v>0</v>
      </c>
      <c r="X33" s="7" t="s">
        <v>0</v>
      </c>
      <c r="Y33" s="7" t="s">
        <v>0</v>
      </c>
      <c r="Z33" s="7" t="s">
        <v>0</v>
      </c>
      <c r="AA33" s="7" t="s">
        <v>6</v>
      </c>
      <c r="AB33" s="7" t="s">
        <v>7</v>
      </c>
      <c r="AC33" s="7" t="s">
        <v>7</v>
      </c>
      <c r="AD33" s="7">
        <v>1.012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62">
        <f t="shared" si="0"/>
        <v>1.012</v>
      </c>
      <c r="AN33" s="40" t="s">
        <v>390</v>
      </c>
    </row>
    <row r="34" spans="1:40" ht="44.5" thickTop="1" thickBot="1">
      <c r="A34" s="19">
        <v>25</v>
      </c>
      <c r="B34" s="7" t="s">
        <v>328</v>
      </c>
      <c r="C34" s="7" t="s">
        <v>236</v>
      </c>
      <c r="D34" s="7" t="s">
        <v>107</v>
      </c>
      <c r="E34" s="18" t="s">
        <v>55</v>
      </c>
      <c r="F34" s="7" t="s">
        <v>284</v>
      </c>
      <c r="G34" s="7" t="s">
        <v>262</v>
      </c>
      <c r="H34" s="36" t="s">
        <v>178</v>
      </c>
      <c r="I34" s="18" t="s">
        <v>55</v>
      </c>
      <c r="J34" s="26">
        <v>42255</v>
      </c>
      <c r="K34" s="7" t="s">
        <v>176</v>
      </c>
      <c r="L34" s="7">
        <v>6.8369999999999997</v>
      </c>
      <c r="M34" s="7" t="s">
        <v>0</v>
      </c>
      <c r="N34" s="7" t="s">
        <v>0</v>
      </c>
      <c r="O34" s="7" t="s">
        <v>0</v>
      </c>
      <c r="P34" s="7" t="s">
        <v>0</v>
      </c>
      <c r="Q34" s="7" t="s">
        <v>0</v>
      </c>
      <c r="R34" s="7" t="s">
        <v>0</v>
      </c>
      <c r="S34" s="7" t="s">
        <v>0</v>
      </c>
      <c r="T34" s="7" t="s">
        <v>0</v>
      </c>
      <c r="U34" s="7" t="s">
        <v>0</v>
      </c>
      <c r="V34" s="7" t="s">
        <v>0</v>
      </c>
      <c r="W34" s="7" t="s">
        <v>0</v>
      </c>
      <c r="X34" s="7" t="s">
        <v>0</v>
      </c>
      <c r="Y34" s="7" t="s">
        <v>0</v>
      </c>
      <c r="Z34" s="7" t="s">
        <v>0</v>
      </c>
      <c r="AA34" s="7" t="s">
        <v>6</v>
      </c>
      <c r="AB34" s="7" t="s">
        <v>55</v>
      </c>
      <c r="AC34" s="7" t="s">
        <v>7</v>
      </c>
      <c r="AD34" s="7">
        <v>0.91849999999999987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62">
        <f t="shared" si="0"/>
        <v>0.91849999999999987</v>
      </c>
      <c r="AN34" s="40" t="s">
        <v>390</v>
      </c>
    </row>
    <row r="35" spans="1:40" ht="15.5" thickTop="1" thickBot="1">
      <c r="A35" s="18">
        <v>26</v>
      </c>
      <c r="B35" s="7" t="s">
        <v>329</v>
      </c>
      <c r="C35" s="7" t="s">
        <v>98</v>
      </c>
      <c r="D35" s="7" t="s">
        <v>330</v>
      </c>
      <c r="E35" s="18" t="s">
        <v>55</v>
      </c>
      <c r="F35" s="7" t="s">
        <v>284</v>
      </c>
      <c r="G35" s="7" t="s">
        <v>262</v>
      </c>
      <c r="H35" s="36" t="s">
        <v>178</v>
      </c>
      <c r="I35" s="18" t="s">
        <v>55</v>
      </c>
      <c r="J35" s="26">
        <v>42333</v>
      </c>
      <c r="K35" s="7" t="s">
        <v>176</v>
      </c>
      <c r="L35" s="7">
        <v>6.5709999999999997</v>
      </c>
      <c r="M35" s="7" t="s">
        <v>0</v>
      </c>
      <c r="N35" s="7" t="s">
        <v>0</v>
      </c>
      <c r="O35" s="7" t="s">
        <v>0</v>
      </c>
      <c r="P35" s="7" t="s">
        <v>0</v>
      </c>
      <c r="Q35" s="7" t="s">
        <v>0</v>
      </c>
      <c r="R35" s="7" t="s">
        <v>0</v>
      </c>
      <c r="S35" s="7" t="s">
        <v>0</v>
      </c>
      <c r="T35" s="7" t="s">
        <v>0</v>
      </c>
      <c r="U35" s="7" t="s">
        <v>0</v>
      </c>
      <c r="V35" s="7" t="s">
        <v>0</v>
      </c>
      <c r="W35" s="7" t="s">
        <v>0</v>
      </c>
      <c r="X35" s="7" t="s">
        <v>0</v>
      </c>
      <c r="Y35" s="7" t="s">
        <v>0</v>
      </c>
      <c r="Z35" s="7" t="s">
        <v>0</v>
      </c>
      <c r="AA35" s="7" t="s">
        <v>6</v>
      </c>
      <c r="AB35" s="7" t="s">
        <v>7</v>
      </c>
      <c r="AC35" s="7" t="s">
        <v>7</v>
      </c>
      <c r="AD35" s="7">
        <v>0.78549999999999986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62">
        <f t="shared" si="0"/>
        <v>0.78549999999999986</v>
      </c>
      <c r="AN35" s="40" t="s">
        <v>391</v>
      </c>
    </row>
    <row r="36" spans="1:40" ht="15.5" thickTop="1" thickBot="1">
      <c r="A36" s="19">
        <v>27</v>
      </c>
      <c r="B36" s="7" t="s">
        <v>331</v>
      </c>
      <c r="C36" s="7" t="s">
        <v>332</v>
      </c>
      <c r="D36" s="7" t="s">
        <v>25</v>
      </c>
      <c r="E36" s="18" t="s">
        <v>55</v>
      </c>
      <c r="F36" s="7" t="s">
        <v>284</v>
      </c>
      <c r="G36" s="7" t="s">
        <v>262</v>
      </c>
      <c r="H36" s="36" t="s">
        <v>178</v>
      </c>
      <c r="I36" s="18" t="s">
        <v>55</v>
      </c>
      <c r="J36" s="26">
        <v>39988</v>
      </c>
      <c r="K36" s="7" t="s">
        <v>176</v>
      </c>
      <c r="L36" s="7">
        <v>6.548</v>
      </c>
      <c r="M36" s="7" t="s">
        <v>0</v>
      </c>
      <c r="N36" s="7" t="s">
        <v>0</v>
      </c>
      <c r="O36" s="7" t="s">
        <v>0</v>
      </c>
      <c r="P36" s="7" t="s">
        <v>0</v>
      </c>
      <c r="Q36" s="7" t="s">
        <v>0</v>
      </c>
      <c r="R36" s="7" t="s">
        <v>0</v>
      </c>
      <c r="S36" s="7" t="s">
        <v>0</v>
      </c>
      <c r="T36" s="7" t="s">
        <v>0</v>
      </c>
      <c r="U36" s="7" t="s">
        <v>0</v>
      </c>
      <c r="V36" s="7" t="s">
        <v>0</v>
      </c>
      <c r="W36" s="7" t="s">
        <v>0</v>
      </c>
      <c r="X36" s="7" t="s">
        <v>0</v>
      </c>
      <c r="Y36" s="7" t="s">
        <v>0</v>
      </c>
      <c r="Z36" s="7" t="s">
        <v>0</v>
      </c>
      <c r="AA36" s="7" t="s">
        <v>6</v>
      </c>
      <c r="AB36" s="7" t="s">
        <v>7</v>
      </c>
      <c r="AC36" s="7" t="s">
        <v>7</v>
      </c>
      <c r="AD36" s="7">
        <v>0.77400000000000002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62">
        <f t="shared" si="0"/>
        <v>0.77400000000000002</v>
      </c>
      <c r="AN36" s="40" t="s">
        <v>376</v>
      </c>
    </row>
    <row r="37" spans="1:40" ht="15.5" thickTop="1" thickBot="1">
      <c r="A37" s="18">
        <v>28</v>
      </c>
      <c r="B37" s="7" t="s">
        <v>333</v>
      </c>
      <c r="C37" s="7" t="s">
        <v>334</v>
      </c>
      <c r="D37" s="7" t="s">
        <v>20</v>
      </c>
      <c r="E37" s="18" t="s">
        <v>55</v>
      </c>
      <c r="F37" s="7" t="s">
        <v>284</v>
      </c>
      <c r="G37" s="7" t="s">
        <v>262</v>
      </c>
      <c r="H37" s="36" t="s">
        <v>178</v>
      </c>
      <c r="I37" s="18" t="s">
        <v>55</v>
      </c>
      <c r="J37" s="26">
        <v>41890</v>
      </c>
      <c r="K37" s="7" t="s">
        <v>176</v>
      </c>
      <c r="L37" s="7">
        <v>6.367</v>
      </c>
      <c r="M37" s="7" t="s">
        <v>0</v>
      </c>
      <c r="N37" s="7" t="s">
        <v>0</v>
      </c>
      <c r="O37" s="7" t="s">
        <v>0</v>
      </c>
      <c r="P37" s="7" t="s">
        <v>0</v>
      </c>
      <c r="Q37" s="7" t="s">
        <v>0</v>
      </c>
      <c r="R37" s="7" t="s">
        <v>0</v>
      </c>
      <c r="S37" s="7" t="s">
        <v>0</v>
      </c>
      <c r="T37" s="7" t="s">
        <v>0</v>
      </c>
      <c r="U37" s="7" t="s">
        <v>0</v>
      </c>
      <c r="V37" s="7" t="s">
        <v>0</v>
      </c>
      <c r="W37" s="7" t="s">
        <v>0</v>
      </c>
      <c r="X37" s="7" t="s">
        <v>0</v>
      </c>
      <c r="Y37" s="7" t="s">
        <v>0</v>
      </c>
      <c r="Z37" s="7" t="s">
        <v>0</v>
      </c>
      <c r="AA37" s="7" t="s">
        <v>6</v>
      </c>
      <c r="AB37" s="7" t="s">
        <v>7</v>
      </c>
      <c r="AC37" s="7" t="s">
        <v>7</v>
      </c>
      <c r="AD37" s="7">
        <v>0.6835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62">
        <f t="shared" si="0"/>
        <v>0.6835</v>
      </c>
      <c r="AN37" s="40" t="s">
        <v>392</v>
      </c>
    </row>
    <row r="38" spans="1:40" ht="44.5" thickTop="1" thickBot="1">
      <c r="A38" s="19">
        <v>29</v>
      </c>
      <c r="B38" s="7" t="s">
        <v>335</v>
      </c>
      <c r="C38" s="7" t="s">
        <v>17</v>
      </c>
      <c r="D38" s="7" t="s">
        <v>84</v>
      </c>
      <c r="E38" s="18" t="s">
        <v>55</v>
      </c>
      <c r="F38" s="7" t="s">
        <v>284</v>
      </c>
      <c r="G38" s="7" t="s">
        <v>262</v>
      </c>
      <c r="H38" s="36" t="s">
        <v>178</v>
      </c>
      <c r="I38" s="18" t="s">
        <v>55</v>
      </c>
      <c r="J38" s="26">
        <v>42123</v>
      </c>
      <c r="K38" s="7" t="s">
        <v>176</v>
      </c>
      <c r="L38" s="7">
        <v>6.2549999999999999</v>
      </c>
      <c r="M38" s="7" t="s">
        <v>0</v>
      </c>
      <c r="N38" s="7" t="s">
        <v>0</v>
      </c>
      <c r="O38" s="7" t="s">
        <v>0</v>
      </c>
      <c r="P38" s="7" t="s">
        <v>0</v>
      </c>
      <c r="Q38" s="7" t="s">
        <v>0</v>
      </c>
      <c r="R38" s="7" t="s">
        <v>0</v>
      </c>
      <c r="S38" s="7" t="s">
        <v>0</v>
      </c>
      <c r="T38" s="7" t="s">
        <v>0</v>
      </c>
      <c r="U38" s="7" t="s">
        <v>0</v>
      </c>
      <c r="V38" s="7" t="s">
        <v>0</v>
      </c>
      <c r="W38" s="7" t="s">
        <v>0</v>
      </c>
      <c r="X38" s="7" t="s">
        <v>0</v>
      </c>
      <c r="Y38" s="7" t="s">
        <v>0</v>
      </c>
      <c r="Z38" s="7" t="s">
        <v>0</v>
      </c>
      <c r="AA38" s="7" t="s">
        <v>6</v>
      </c>
      <c r="AB38" s="7" t="s">
        <v>7</v>
      </c>
      <c r="AC38" s="7" t="s">
        <v>7</v>
      </c>
      <c r="AD38" s="7">
        <v>0.62749999999999995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62">
        <f t="shared" si="0"/>
        <v>0.62749999999999995</v>
      </c>
      <c r="AN38" s="40" t="s">
        <v>393</v>
      </c>
    </row>
    <row r="39" spans="1:40" ht="44.5" thickTop="1" thickBot="1">
      <c r="A39" s="18">
        <v>30</v>
      </c>
      <c r="B39" s="7" t="s">
        <v>336</v>
      </c>
      <c r="C39" s="7" t="s">
        <v>337</v>
      </c>
      <c r="D39" s="7" t="s">
        <v>99</v>
      </c>
      <c r="E39" s="18" t="s">
        <v>55</v>
      </c>
      <c r="F39" s="7" t="s">
        <v>284</v>
      </c>
      <c r="G39" s="7" t="s">
        <v>262</v>
      </c>
      <c r="H39" s="36" t="s">
        <v>178</v>
      </c>
      <c r="I39" s="18" t="s">
        <v>55</v>
      </c>
      <c r="J39" s="26">
        <v>41969</v>
      </c>
      <c r="K39" s="7" t="s">
        <v>176</v>
      </c>
      <c r="L39" s="7">
        <v>6.226</v>
      </c>
      <c r="M39" s="7" t="s">
        <v>0</v>
      </c>
      <c r="N39" s="7" t="s">
        <v>0</v>
      </c>
      <c r="O39" s="7" t="s">
        <v>0</v>
      </c>
      <c r="P39" s="7" t="s">
        <v>0</v>
      </c>
      <c r="Q39" s="7" t="s">
        <v>0</v>
      </c>
      <c r="R39" s="7" t="s">
        <v>0</v>
      </c>
      <c r="S39" s="7" t="s">
        <v>0</v>
      </c>
      <c r="T39" s="7" t="s">
        <v>0</v>
      </c>
      <c r="U39" s="7" t="s">
        <v>0</v>
      </c>
      <c r="V39" s="7" t="s">
        <v>0</v>
      </c>
      <c r="W39" s="7" t="s">
        <v>0</v>
      </c>
      <c r="X39" s="7" t="s">
        <v>0</v>
      </c>
      <c r="Y39" s="7" t="s">
        <v>0</v>
      </c>
      <c r="Z39" s="7" t="s">
        <v>0</v>
      </c>
      <c r="AA39" s="7" t="s">
        <v>6</v>
      </c>
      <c r="AB39" s="7" t="s">
        <v>7</v>
      </c>
      <c r="AC39" s="7" t="s">
        <v>7</v>
      </c>
      <c r="AD39" s="7">
        <v>0.61299999999999999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62">
        <f t="shared" si="0"/>
        <v>0.61299999999999999</v>
      </c>
      <c r="AN39" s="40" t="s">
        <v>394</v>
      </c>
    </row>
    <row r="40" spans="1:40" ht="30" thickTop="1" thickBot="1">
      <c r="A40" s="19">
        <v>31</v>
      </c>
      <c r="B40" s="7" t="s">
        <v>338</v>
      </c>
      <c r="C40" s="7" t="s">
        <v>36</v>
      </c>
      <c r="D40" s="7" t="s">
        <v>84</v>
      </c>
      <c r="E40" s="18" t="s">
        <v>55</v>
      </c>
      <c r="F40" s="7" t="s">
        <v>284</v>
      </c>
      <c r="G40" s="7" t="s">
        <v>262</v>
      </c>
      <c r="H40" s="36" t="s">
        <v>178</v>
      </c>
      <c r="I40" s="18" t="s">
        <v>55</v>
      </c>
      <c r="J40" s="26">
        <v>42255</v>
      </c>
      <c r="K40" s="7" t="s">
        <v>176</v>
      </c>
      <c r="L40" s="7">
        <v>6.1790000000000003</v>
      </c>
      <c r="M40" s="7" t="s">
        <v>0</v>
      </c>
      <c r="N40" s="7" t="s">
        <v>0</v>
      </c>
      <c r="O40" s="7" t="s">
        <v>0</v>
      </c>
      <c r="P40" s="7" t="s">
        <v>0</v>
      </c>
      <c r="Q40" s="7" t="s">
        <v>0</v>
      </c>
      <c r="R40" s="7" t="s">
        <v>0</v>
      </c>
      <c r="S40" s="7" t="s">
        <v>0</v>
      </c>
      <c r="T40" s="7" t="s">
        <v>0</v>
      </c>
      <c r="U40" s="7" t="s">
        <v>0</v>
      </c>
      <c r="V40" s="7" t="s">
        <v>0</v>
      </c>
      <c r="W40" s="7" t="s">
        <v>0</v>
      </c>
      <c r="X40" s="7" t="s">
        <v>0</v>
      </c>
      <c r="Y40" s="7" t="s">
        <v>0</v>
      </c>
      <c r="Z40" s="7" t="s">
        <v>0</v>
      </c>
      <c r="AA40" s="7" t="s">
        <v>6</v>
      </c>
      <c r="AB40" s="7" t="s">
        <v>7</v>
      </c>
      <c r="AC40" s="7" t="s">
        <v>7</v>
      </c>
      <c r="AD40" s="7">
        <v>0.58950000000000014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7">
        <v>0</v>
      </c>
      <c r="AL40" s="7">
        <v>0</v>
      </c>
      <c r="AM40" s="62">
        <f t="shared" si="0"/>
        <v>0.58950000000000014</v>
      </c>
      <c r="AN40" s="40" t="s">
        <v>395</v>
      </c>
    </row>
    <row r="41" spans="1:40" ht="30" thickTop="1" thickBot="1">
      <c r="A41" s="18">
        <v>32</v>
      </c>
      <c r="B41" s="7" t="s">
        <v>339</v>
      </c>
      <c r="C41" s="7" t="s">
        <v>340</v>
      </c>
      <c r="D41" s="7" t="s">
        <v>213</v>
      </c>
      <c r="E41" s="18" t="s">
        <v>55</v>
      </c>
      <c r="F41" s="7" t="s">
        <v>284</v>
      </c>
      <c r="G41" s="7" t="s">
        <v>262</v>
      </c>
      <c r="H41" s="36" t="s">
        <v>178</v>
      </c>
      <c r="I41" s="18" t="s">
        <v>55</v>
      </c>
      <c r="J41" s="26">
        <v>42333</v>
      </c>
      <c r="K41" s="7" t="s">
        <v>176</v>
      </c>
      <c r="L41" s="7">
        <v>5.915</v>
      </c>
      <c r="M41" s="7" t="s">
        <v>0</v>
      </c>
      <c r="N41" s="7" t="s">
        <v>0</v>
      </c>
      <c r="O41" s="7" t="s">
        <v>0</v>
      </c>
      <c r="P41" s="7" t="s">
        <v>0</v>
      </c>
      <c r="Q41" s="7" t="s">
        <v>0</v>
      </c>
      <c r="R41" s="7" t="s">
        <v>0</v>
      </c>
      <c r="S41" s="7" t="s">
        <v>0</v>
      </c>
      <c r="T41" s="7" t="s">
        <v>0</v>
      </c>
      <c r="U41" s="7" t="s">
        <v>0</v>
      </c>
      <c r="V41" s="7" t="s">
        <v>0</v>
      </c>
      <c r="W41" s="7" t="s">
        <v>0</v>
      </c>
      <c r="X41" s="7" t="s">
        <v>0</v>
      </c>
      <c r="Y41" s="7" t="s">
        <v>0</v>
      </c>
      <c r="Z41" s="7" t="s">
        <v>0</v>
      </c>
      <c r="AA41" s="7" t="s">
        <v>6</v>
      </c>
      <c r="AB41" s="7" t="s">
        <v>7</v>
      </c>
      <c r="AC41" s="7" t="s">
        <v>7</v>
      </c>
      <c r="AD41" s="7">
        <v>0.45750000000000002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62">
        <f t="shared" si="0"/>
        <v>0.45750000000000002</v>
      </c>
      <c r="AN41" s="40" t="s">
        <v>395</v>
      </c>
    </row>
    <row r="42" spans="1:40" ht="44.5" thickTop="1" thickBot="1">
      <c r="A42" s="19">
        <v>33</v>
      </c>
      <c r="B42" s="7" t="s">
        <v>341</v>
      </c>
      <c r="C42" s="7" t="s">
        <v>342</v>
      </c>
      <c r="D42" s="7" t="s">
        <v>343</v>
      </c>
      <c r="E42" s="18" t="s">
        <v>55</v>
      </c>
      <c r="F42" s="7" t="s">
        <v>284</v>
      </c>
      <c r="G42" s="7" t="s">
        <v>262</v>
      </c>
      <c r="H42" s="36" t="s">
        <v>178</v>
      </c>
      <c r="I42" s="18" t="s">
        <v>55</v>
      </c>
      <c r="J42" s="26">
        <v>39041</v>
      </c>
      <c r="K42" s="7" t="s">
        <v>176</v>
      </c>
      <c r="L42" s="7">
        <v>5.7640000000000002</v>
      </c>
      <c r="M42" s="7" t="s">
        <v>0</v>
      </c>
      <c r="N42" s="7" t="s">
        <v>0</v>
      </c>
      <c r="O42" s="7" t="s">
        <v>0</v>
      </c>
      <c r="P42" s="7" t="s">
        <v>0</v>
      </c>
      <c r="Q42" s="7" t="s">
        <v>0</v>
      </c>
      <c r="R42" s="7" t="s">
        <v>0</v>
      </c>
      <c r="S42" s="7" t="s">
        <v>0</v>
      </c>
      <c r="T42" s="7" t="s">
        <v>0</v>
      </c>
      <c r="U42" s="7" t="s">
        <v>0</v>
      </c>
      <c r="V42" s="7" t="s">
        <v>0</v>
      </c>
      <c r="W42" s="7" t="s">
        <v>0</v>
      </c>
      <c r="X42" s="7" t="s">
        <v>0</v>
      </c>
      <c r="Y42" s="7" t="s">
        <v>0</v>
      </c>
      <c r="Z42" s="7" t="s">
        <v>0</v>
      </c>
      <c r="AA42" s="7" t="s">
        <v>6</v>
      </c>
      <c r="AB42" s="7" t="s">
        <v>7</v>
      </c>
      <c r="AC42" s="7" t="s">
        <v>7</v>
      </c>
      <c r="AD42" s="7">
        <v>0.38200000000000012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62">
        <f t="shared" ref="AM42:AM59" si="1">AF42+AE42+AL42+AK42+AJ42+AI42+AH42+AD42</f>
        <v>0.38200000000000012</v>
      </c>
      <c r="AN42" s="40" t="s">
        <v>388</v>
      </c>
    </row>
    <row r="43" spans="1:40" ht="15.5" thickTop="1" thickBot="1">
      <c r="A43" s="18">
        <v>34</v>
      </c>
      <c r="B43" s="7" t="s">
        <v>344</v>
      </c>
      <c r="C43" s="7" t="s">
        <v>345</v>
      </c>
      <c r="D43" s="7" t="s">
        <v>250</v>
      </c>
      <c r="E43" s="18" t="s">
        <v>55</v>
      </c>
      <c r="F43" s="7" t="s">
        <v>284</v>
      </c>
      <c r="G43" s="7" t="s">
        <v>180</v>
      </c>
      <c r="H43" s="36" t="s">
        <v>178</v>
      </c>
      <c r="I43" s="18" t="s">
        <v>7</v>
      </c>
      <c r="J43" s="26">
        <v>41065</v>
      </c>
      <c r="K43" s="7" t="s">
        <v>176</v>
      </c>
      <c r="L43" s="7">
        <v>7.2</v>
      </c>
      <c r="M43" s="7" t="s">
        <v>0</v>
      </c>
      <c r="N43" s="7" t="s">
        <v>0</v>
      </c>
      <c r="O43" s="7" t="s">
        <v>0</v>
      </c>
      <c r="P43" s="7" t="s">
        <v>0</v>
      </c>
      <c r="Q43" s="7">
        <v>1</v>
      </c>
      <c r="R43" s="7">
        <v>0</v>
      </c>
      <c r="S43" s="7">
        <v>3</v>
      </c>
      <c r="T43" s="7" t="s">
        <v>0</v>
      </c>
      <c r="U43" s="7">
        <v>8</v>
      </c>
      <c r="V43" s="7">
        <v>27</v>
      </c>
      <c r="W43" s="7" t="s">
        <v>0</v>
      </c>
      <c r="X43" s="7" t="s">
        <v>0</v>
      </c>
      <c r="Y43" s="7" t="s">
        <v>0</v>
      </c>
      <c r="Z43" s="7" t="s">
        <v>0</v>
      </c>
      <c r="AA43" s="7" t="s">
        <v>6</v>
      </c>
      <c r="AB43" s="7" t="s">
        <v>7</v>
      </c>
      <c r="AC43" s="7" t="s">
        <v>7</v>
      </c>
      <c r="AD43" s="7">
        <v>1.1000000000000001</v>
      </c>
      <c r="AE43" s="7">
        <v>0</v>
      </c>
      <c r="AF43" s="7">
        <v>0</v>
      </c>
      <c r="AG43" s="7">
        <v>0</v>
      </c>
      <c r="AH43" s="7">
        <v>1</v>
      </c>
      <c r="AI43" s="7">
        <v>1.8</v>
      </c>
      <c r="AJ43" s="7">
        <v>0</v>
      </c>
      <c r="AK43" s="7">
        <v>0</v>
      </c>
      <c r="AL43" s="7">
        <v>0</v>
      </c>
      <c r="AM43" s="62">
        <f t="shared" si="1"/>
        <v>3.9</v>
      </c>
      <c r="AN43" s="40" t="s">
        <v>396</v>
      </c>
    </row>
    <row r="44" spans="1:40" ht="15.5" thickTop="1" thickBot="1">
      <c r="A44" s="19">
        <v>35</v>
      </c>
      <c r="B44" s="7" t="s">
        <v>346</v>
      </c>
      <c r="C44" s="7" t="s">
        <v>76</v>
      </c>
      <c r="D44" s="7" t="s">
        <v>40</v>
      </c>
      <c r="E44" s="18" t="s">
        <v>55</v>
      </c>
      <c r="F44" s="7" t="s">
        <v>284</v>
      </c>
      <c r="G44" s="7" t="s">
        <v>180</v>
      </c>
      <c r="H44" s="36" t="s">
        <v>178</v>
      </c>
      <c r="I44" s="18" t="s">
        <v>7</v>
      </c>
      <c r="J44" s="26">
        <v>42255</v>
      </c>
      <c r="K44" s="7" t="s">
        <v>176</v>
      </c>
      <c r="L44" s="7">
        <v>8.3800000000000008</v>
      </c>
      <c r="M44" s="7" t="s">
        <v>0</v>
      </c>
      <c r="N44" s="7" t="s">
        <v>0</v>
      </c>
      <c r="O44" s="7" t="s">
        <v>0</v>
      </c>
      <c r="P44" s="7" t="s">
        <v>0</v>
      </c>
      <c r="Q44" s="7" t="s">
        <v>0</v>
      </c>
      <c r="R44" s="7" t="s">
        <v>0</v>
      </c>
      <c r="S44" s="7" t="s">
        <v>0</v>
      </c>
      <c r="T44" s="7" t="s">
        <v>0</v>
      </c>
      <c r="U44" s="7" t="s">
        <v>0</v>
      </c>
      <c r="V44" s="7" t="s">
        <v>0</v>
      </c>
      <c r="W44" s="7" t="s">
        <v>0</v>
      </c>
      <c r="X44" s="7" t="s">
        <v>0</v>
      </c>
      <c r="Y44" s="7" t="s">
        <v>0</v>
      </c>
      <c r="Z44" s="7" t="s">
        <v>0</v>
      </c>
      <c r="AA44" s="7" t="s">
        <v>6</v>
      </c>
      <c r="AB44" s="7" t="s">
        <v>7</v>
      </c>
      <c r="AC44" s="7" t="s">
        <v>7</v>
      </c>
      <c r="AD44" s="7">
        <v>1.6900000000000004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62">
        <f t="shared" si="1"/>
        <v>1.6900000000000004</v>
      </c>
      <c r="AN44" s="40" t="s">
        <v>376</v>
      </c>
    </row>
    <row r="45" spans="1:40" ht="15.5" thickTop="1" thickBot="1">
      <c r="A45" s="18">
        <v>36</v>
      </c>
      <c r="B45" s="7" t="s">
        <v>347</v>
      </c>
      <c r="C45" s="7" t="s">
        <v>348</v>
      </c>
      <c r="D45" s="7" t="s">
        <v>68</v>
      </c>
      <c r="E45" s="18" t="s">
        <v>55</v>
      </c>
      <c r="F45" s="7" t="s">
        <v>284</v>
      </c>
      <c r="G45" s="7" t="s">
        <v>180</v>
      </c>
      <c r="H45" s="36" t="s">
        <v>178</v>
      </c>
      <c r="I45" s="18" t="s">
        <v>7</v>
      </c>
      <c r="J45" s="26">
        <v>41220</v>
      </c>
      <c r="K45" s="7" t="s">
        <v>176</v>
      </c>
      <c r="L45" s="7">
        <v>8.1300000000000008</v>
      </c>
      <c r="M45" s="7" t="s">
        <v>0</v>
      </c>
      <c r="N45" s="7" t="s">
        <v>0</v>
      </c>
      <c r="O45" s="7" t="s">
        <v>0</v>
      </c>
      <c r="P45" s="7" t="s">
        <v>0</v>
      </c>
      <c r="Q45" s="7" t="s">
        <v>0</v>
      </c>
      <c r="R45" s="7" t="s">
        <v>0</v>
      </c>
      <c r="S45" s="7" t="s">
        <v>0</v>
      </c>
      <c r="T45" s="7" t="s">
        <v>0</v>
      </c>
      <c r="U45" s="7" t="s">
        <v>0</v>
      </c>
      <c r="V45" s="7" t="s">
        <v>0</v>
      </c>
      <c r="W45" s="7" t="s">
        <v>0</v>
      </c>
      <c r="X45" s="7" t="s">
        <v>0</v>
      </c>
      <c r="Y45" s="7" t="s">
        <v>0</v>
      </c>
      <c r="Z45" s="7" t="s">
        <v>0</v>
      </c>
      <c r="AA45" s="7" t="s">
        <v>6</v>
      </c>
      <c r="AB45" s="7" t="s">
        <v>7</v>
      </c>
      <c r="AC45" s="7" t="s">
        <v>7</v>
      </c>
      <c r="AD45" s="7">
        <v>1.5650000000000004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62">
        <f t="shared" si="1"/>
        <v>1.5650000000000004</v>
      </c>
      <c r="AN45" s="40" t="s">
        <v>397</v>
      </c>
    </row>
    <row r="46" spans="1:40" ht="15.5" thickTop="1" thickBot="1">
      <c r="A46" s="19">
        <v>37</v>
      </c>
      <c r="B46" s="7" t="s">
        <v>349</v>
      </c>
      <c r="C46" s="7" t="s">
        <v>27</v>
      </c>
      <c r="D46" s="7" t="s">
        <v>18</v>
      </c>
      <c r="E46" s="18" t="s">
        <v>55</v>
      </c>
      <c r="F46" s="7" t="s">
        <v>284</v>
      </c>
      <c r="G46" s="7" t="s">
        <v>180</v>
      </c>
      <c r="H46" s="36" t="s">
        <v>178</v>
      </c>
      <c r="I46" s="18" t="s">
        <v>7</v>
      </c>
      <c r="J46" s="26">
        <v>41410</v>
      </c>
      <c r="K46" s="7" t="s">
        <v>176</v>
      </c>
      <c r="L46" s="7">
        <v>7.12</v>
      </c>
      <c r="M46" s="7" t="s">
        <v>0</v>
      </c>
      <c r="N46" s="7" t="s">
        <v>0</v>
      </c>
      <c r="O46" s="7" t="s">
        <v>0</v>
      </c>
      <c r="P46" s="7" t="s">
        <v>0</v>
      </c>
      <c r="Q46" s="7" t="s">
        <v>0</v>
      </c>
      <c r="R46" s="7">
        <v>10</v>
      </c>
      <c r="S46" s="7">
        <v>18</v>
      </c>
      <c r="T46" s="7" t="s">
        <v>0</v>
      </c>
      <c r="U46" s="7" t="s">
        <v>0</v>
      </c>
      <c r="V46" s="7" t="s">
        <v>0</v>
      </c>
      <c r="W46" s="7" t="s">
        <v>0</v>
      </c>
      <c r="X46" s="7" t="s">
        <v>0</v>
      </c>
      <c r="Y46" s="7" t="s">
        <v>0</v>
      </c>
      <c r="Z46" s="7" t="s">
        <v>0</v>
      </c>
      <c r="AA46" s="7" t="s">
        <v>6</v>
      </c>
      <c r="AB46" s="7" t="s">
        <v>7</v>
      </c>
      <c r="AC46" s="7" t="s">
        <v>7</v>
      </c>
      <c r="AD46" s="7">
        <v>1.06</v>
      </c>
      <c r="AE46" s="7">
        <v>0</v>
      </c>
      <c r="AF46" s="7">
        <v>0</v>
      </c>
      <c r="AG46" s="7">
        <v>0</v>
      </c>
      <c r="AH46" s="7">
        <v>0.5</v>
      </c>
      <c r="AI46" s="7">
        <v>0</v>
      </c>
      <c r="AJ46" s="7">
        <v>0</v>
      </c>
      <c r="AK46" s="7">
        <v>0</v>
      </c>
      <c r="AL46" s="7">
        <v>0</v>
      </c>
      <c r="AM46" s="62">
        <f t="shared" si="1"/>
        <v>1.56</v>
      </c>
      <c r="AN46" s="40" t="s">
        <v>398</v>
      </c>
    </row>
    <row r="47" spans="1:40" ht="15.5" thickTop="1" thickBot="1">
      <c r="A47" s="18">
        <v>38</v>
      </c>
      <c r="B47" s="7" t="s">
        <v>351</v>
      </c>
      <c r="C47" s="7" t="s">
        <v>4</v>
      </c>
      <c r="D47" s="7" t="s">
        <v>352</v>
      </c>
      <c r="E47" s="18" t="s">
        <v>55</v>
      </c>
      <c r="F47" s="7" t="s">
        <v>284</v>
      </c>
      <c r="G47" s="7" t="s">
        <v>180</v>
      </c>
      <c r="H47" s="36" t="s">
        <v>178</v>
      </c>
      <c r="I47" s="18" t="s">
        <v>7</v>
      </c>
      <c r="J47" s="38" t="s">
        <v>350</v>
      </c>
      <c r="K47" s="7" t="s">
        <v>176</v>
      </c>
      <c r="L47" s="7">
        <v>8.01</v>
      </c>
      <c r="M47" s="7" t="s">
        <v>0</v>
      </c>
      <c r="N47" s="7" t="s">
        <v>0</v>
      </c>
      <c r="O47" s="7" t="s">
        <v>0</v>
      </c>
      <c r="P47" s="7" t="s">
        <v>0</v>
      </c>
      <c r="Q47" s="7" t="s">
        <v>0</v>
      </c>
      <c r="R47" s="7" t="s">
        <v>0</v>
      </c>
      <c r="S47" s="7" t="s">
        <v>0</v>
      </c>
      <c r="T47" s="7" t="s">
        <v>0</v>
      </c>
      <c r="U47" s="7" t="s">
        <v>0</v>
      </c>
      <c r="V47" s="7" t="s">
        <v>0</v>
      </c>
      <c r="W47" s="7" t="s">
        <v>0</v>
      </c>
      <c r="X47" s="7" t="s">
        <v>0</v>
      </c>
      <c r="Y47" s="7" t="s">
        <v>0</v>
      </c>
      <c r="Z47" s="7" t="s">
        <v>0</v>
      </c>
      <c r="AA47" s="7" t="s">
        <v>6</v>
      </c>
      <c r="AB47" s="7" t="s">
        <v>7</v>
      </c>
      <c r="AC47" s="7" t="s">
        <v>7</v>
      </c>
      <c r="AD47" s="7">
        <v>1.5049999999999999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62">
        <f t="shared" si="1"/>
        <v>1.5049999999999999</v>
      </c>
      <c r="AN47" s="40" t="s">
        <v>396</v>
      </c>
    </row>
    <row r="48" spans="1:40" ht="15.5" thickTop="1" thickBot="1">
      <c r="A48" s="19">
        <v>39</v>
      </c>
      <c r="B48" s="7" t="s">
        <v>353</v>
      </c>
      <c r="C48" s="7" t="s">
        <v>114</v>
      </c>
      <c r="D48" s="7" t="s">
        <v>20</v>
      </c>
      <c r="E48" s="18" t="s">
        <v>55</v>
      </c>
      <c r="F48" s="7" t="s">
        <v>284</v>
      </c>
      <c r="G48" s="7" t="s">
        <v>180</v>
      </c>
      <c r="H48" s="36" t="s">
        <v>178</v>
      </c>
      <c r="I48" s="18" t="s">
        <v>7</v>
      </c>
      <c r="J48" s="26">
        <v>39618</v>
      </c>
      <c r="K48" s="7" t="s">
        <v>176</v>
      </c>
      <c r="L48" s="7">
        <v>7.69</v>
      </c>
      <c r="M48" s="7" t="s">
        <v>0</v>
      </c>
      <c r="N48" s="7" t="s">
        <v>0</v>
      </c>
      <c r="O48" s="7" t="s">
        <v>0</v>
      </c>
      <c r="P48" s="7" t="s">
        <v>0</v>
      </c>
      <c r="Q48" s="7" t="s">
        <v>0</v>
      </c>
      <c r="R48" s="7" t="s">
        <v>0</v>
      </c>
      <c r="S48" s="7" t="s">
        <v>0</v>
      </c>
      <c r="T48" s="7" t="s">
        <v>0</v>
      </c>
      <c r="U48" s="7" t="s">
        <v>0</v>
      </c>
      <c r="V48" s="7" t="s">
        <v>0</v>
      </c>
      <c r="W48" s="7" t="s">
        <v>0</v>
      </c>
      <c r="X48" s="7" t="s">
        <v>0</v>
      </c>
      <c r="Y48" s="7" t="s">
        <v>0</v>
      </c>
      <c r="Z48" s="7" t="s">
        <v>0</v>
      </c>
      <c r="AA48" s="7" t="s">
        <v>6</v>
      </c>
      <c r="AB48" s="7" t="s">
        <v>7</v>
      </c>
      <c r="AC48" s="7" t="s">
        <v>7</v>
      </c>
      <c r="AD48" s="7">
        <v>1.3450000000000002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0</v>
      </c>
      <c r="AL48" s="7">
        <v>0</v>
      </c>
      <c r="AM48" s="62">
        <f t="shared" si="1"/>
        <v>1.3450000000000002</v>
      </c>
      <c r="AN48" s="40" t="s">
        <v>398</v>
      </c>
    </row>
    <row r="49" spans="1:40" ht="15.5" thickTop="1" thickBot="1">
      <c r="A49" s="18">
        <v>40</v>
      </c>
      <c r="B49" s="7" t="s">
        <v>354</v>
      </c>
      <c r="C49" s="7" t="s">
        <v>355</v>
      </c>
      <c r="D49" s="7" t="s">
        <v>356</v>
      </c>
      <c r="E49" s="18" t="s">
        <v>55</v>
      </c>
      <c r="F49" s="7" t="s">
        <v>284</v>
      </c>
      <c r="G49" s="7" t="s">
        <v>180</v>
      </c>
      <c r="H49" s="36" t="s">
        <v>178</v>
      </c>
      <c r="I49" s="18" t="s">
        <v>7</v>
      </c>
      <c r="J49" s="26">
        <v>38295</v>
      </c>
      <c r="K49" s="7" t="s">
        <v>176</v>
      </c>
      <c r="L49" s="7">
        <v>7.42</v>
      </c>
      <c r="M49" s="7" t="s">
        <v>0</v>
      </c>
      <c r="N49" s="7" t="s">
        <v>0</v>
      </c>
      <c r="O49" s="7" t="s">
        <v>0</v>
      </c>
      <c r="P49" s="7" t="s">
        <v>0</v>
      </c>
      <c r="Q49" s="7" t="s">
        <v>0</v>
      </c>
      <c r="R49" s="7" t="s">
        <v>0</v>
      </c>
      <c r="S49" s="7" t="s">
        <v>0</v>
      </c>
      <c r="T49" s="7" t="s">
        <v>0</v>
      </c>
      <c r="U49" s="7" t="s">
        <v>0</v>
      </c>
      <c r="V49" s="7" t="s">
        <v>0</v>
      </c>
      <c r="W49" s="7" t="s">
        <v>0</v>
      </c>
      <c r="X49" s="7" t="s">
        <v>0</v>
      </c>
      <c r="Y49" s="7" t="s">
        <v>0</v>
      </c>
      <c r="Z49" s="7" t="s">
        <v>0</v>
      </c>
      <c r="AA49" s="7" t="s">
        <v>6</v>
      </c>
      <c r="AB49" s="7" t="s">
        <v>7</v>
      </c>
      <c r="AC49" s="7" t="s">
        <v>7</v>
      </c>
      <c r="AD49" s="7">
        <v>1.21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62">
        <f t="shared" si="1"/>
        <v>1.21</v>
      </c>
      <c r="AN49" s="40" t="s">
        <v>397</v>
      </c>
    </row>
    <row r="50" spans="1:40" ht="44.5" thickTop="1" thickBot="1">
      <c r="A50" s="19">
        <v>41</v>
      </c>
      <c r="B50" s="7" t="s">
        <v>357</v>
      </c>
      <c r="C50" s="7" t="s">
        <v>47</v>
      </c>
      <c r="D50" s="7" t="s">
        <v>14</v>
      </c>
      <c r="E50" s="18" t="s">
        <v>55</v>
      </c>
      <c r="F50" s="7" t="s">
        <v>284</v>
      </c>
      <c r="G50" s="7" t="s">
        <v>180</v>
      </c>
      <c r="H50" s="36" t="s">
        <v>178</v>
      </c>
      <c r="I50" s="18" t="s">
        <v>7</v>
      </c>
      <c r="J50" s="26">
        <v>41729</v>
      </c>
      <c r="K50" s="7" t="s">
        <v>176</v>
      </c>
      <c r="L50" s="7">
        <v>7.26</v>
      </c>
      <c r="M50" s="7" t="s">
        <v>0</v>
      </c>
      <c r="N50" s="7" t="s">
        <v>0</v>
      </c>
      <c r="O50" s="7" t="s">
        <v>0</v>
      </c>
      <c r="P50" s="7" t="s">
        <v>0</v>
      </c>
      <c r="Q50" s="7" t="s">
        <v>0</v>
      </c>
      <c r="R50" s="7" t="s">
        <v>0</v>
      </c>
      <c r="S50" s="7" t="s">
        <v>0</v>
      </c>
      <c r="T50" s="7" t="s">
        <v>0</v>
      </c>
      <c r="U50" s="7" t="s">
        <v>0</v>
      </c>
      <c r="V50" s="7" t="s">
        <v>0</v>
      </c>
      <c r="W50" s="7" t="s">
        <v>0</v>
      </c>
      <c r="X50" s="7" t="s">
        <v>0</v>
      </c>
      <c r="Y50" s="7" t="s">
        <v>0</v>
      </c>
      <c r="Z50" s="7" t="s">
        <v>0</v>
      </c>
      <c r="AA50" s="7" t="s">
        <v>6</v>
      </c>
      <c r="AB50" s="7" t="s">
        <v>7</v>
      </c>
      <c r="AC50" s="7" t="s">
        <v>7</v>
      </c>
      <c r="AD50" s="7">
        <v>1.1299999999999999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62">
        <f t="shared" si="1"/>
        <v>1.1299999999999999</v>
      </c>
      <c r="AN50" s="40" t="s">
        <v>399</v>
      </c>
    </row>
    <row r="51" spans="1:40" ht="30" thickTop="1" thickBot="1">
      <c r="A51" s="18">
        <v>42</v>
      </c>
      <c r="B51" s="7" t="s">
        <v>358</v>
      </c>
      <c r="C51" s="7" t="s">
        <v>17</v>
      </c>
      <c r="D51" s="7" t="s">
        <v>25</v>
      </c>
      <c r="E51" s="18" t="s">
        <v>55</v>
      </c>
      <c r="F51" s="7" t="s">
        <v>284</v>
      </c>
      <c r="G51" s="7" t="s">
        <v>180</v>
      </c>
      <c r="H51" s="36" t="s">
        <v>178</v>
      </c>
      <c r="I51" s="18" t="s">
        <v>7</v>
      </c>
      <c r="J51" s="26">
        <v>39489</v>
      </c>
      <c r="K51" s="7" t="s">
        <v>176</v>
      </c>
      <c r="L51" s="7">
        <v>7.21</v>
      </c>
      <c r="M51" s="7" t="s">
        <v>0</v>
      </c>
      <c r="N51" s="7" t="s">
        <v>0</v>
      </c>
      <c r="O51" s="7" t="s">
        <v>0</v>
      </c>
      <c r="P51" s="7" t="s">
        <v>0</v>
      </c>
      <c r="Q51" s="7" t="s">
        <v>0</v>
      </c>
      <c r="R51" s="7">
        <v>5</v>
      </c>
      <c r="S51" s="7">
        <v>6</v>
      </c>
      <c r="T51" s="7" t="s">
        <v>0</v>
      </c>
      <c r="U51" s="7" t="s">
        <v>0</v>
      </c>
      <c r="V51" s="7" t="s">
        <v>0</v>
      </c>
      <c r="W51" s="7" t="s">
        <v>0</v>
      </c>
      <c r="X51" s="7" t="s">
        <v>0</v>
      </c>
      <c r="Y51" s="7" t="s">
        <v>0</v>
      </c>
      <c r="Z51" s="7" t="s">
        <v>0</v>
      </c>
      <c r="AA51" s="7" t="s">
        <v>6</v>
      </c>
      <c r="AB51" s="7" t="s">
        <v>7</v>
      </c>
      <c r="AC51" s="7" t="s">
        <v>7</v>
      </c>
      <c r="AD51" s="7">
        <v>1.105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62">
        <f t="shared" si="1"/>
        <v>1.105</v>
      </c>
      <c r="AN51" s="40" t="s">
        <v>400</v>
      </c>
    </row>
    <row r="52" spans="1:40" ht="44.5" thickTop="1" thickBot="1">
      <c r="A52" s="19">
        <v>43</v>
      </c>
      <c r="B52" s="7" t="s">
        <v>360</v>
      </c>
      <c r="C52" s="7" t="s">
        <v>102</v>
      </c>
      <c r="D52" s="7" t="s">
        <v>105</v>
      </c>
      <c r="E52" s="18" t="s">
        <v>55</v>
      </c>
      <c r="F52" s="7" t="s">
        <v>284</v>
      </c>
      <c r="G52" s="7" t="s">
        <v>180</v>
      </c>
      <c r="H52" s="36" t="s">
        <v>178</v>
      </c>
      <c r="I52" s="18" t="s">
        <v>7</v>
      </c>
      <c r="J52" s="26">
        <v>39486</v>
      </c>
      <c r="K52" s="7" t="s">
        <v>176</v>
      </c>
      <c r="L52" s="7">
        <v>7.08</v>
      </c>
      <c r="M52" s="7" t="s">
        <v>0</v>
      </c>
      <c r="N52" s="7" t="s">
        <v>0</v>
      </c>
      <c r="O52" s="7" t="s">
        <v>0</v>
      </c>
      <c r="P52" s="7" t="s">
        <v>0</v>
      </c>
      <c r="Q52" s="7" t="s">
        <v>0</v>
      </c>
      <c r="R52" s="7" t="s">
        <v>0</v>
      </c>
      <c r="S52" s="7" t="s">
        <v>0</v>
      </c>
      <c r="T52" s="7" t="s">
        <v>0</v>
      </c>
      <c r="U52" s="7" t="s">
        <v>0</v>
      </c>
      <c r="V52" s="7" t="s">
        <v>0</v>
      </c>
      <c r="W52" s="7" t="s">
        <v>0</v>
      </c>
      <c r="X52" s="7" t="s">
        <v>0</v>
      </c>
      <c r="Y52" s="7" t="s">
        <v>0</v>
      </c>
      <c r="Z52" s="7" t="s">
        <v>0</v>
      </c>
      <c r="AA52" s="7" t="s">
        <v>6</v>
      </c>
      <c r="AB52" s="7" t="s">
        <v>7</v>
      </c>
      <c r="AC52" s="7" t="s">
        <v>7</v>
      </c>
      <c r="AD52" s="7">
        <v>1.04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62">
        <f t="shared" si="1"/>
        <v>1.04</v>
      </c>
      <c r="AN52" s="40" t="s">
        <v>401</v>
      </c>
    </row>
    <row r="53" spans="1:40" ht="15.5" thickTop="1" thickBot="1">
      <c r="A53" s="18">
        <v>44</v>
      </c>
      <c r="B53" s="7" t="s">
        <v>359</v>
      </c>
      <c r="C53" s="7" t="s">
        <v>4</v>
      </c>
      <c r="D53" s="7" t="s">
        <v>68</v>
      </c>
      <c r="E53" s="18" t="s">
        <v>55</v>
      </c>
      <c r="F53" s="7" t="s">
        <v>284</v>
      </c>
      <c r="G53" s="7" t="s">
        <v>180</v>
      </c>
      <c r="H53" s="36" t="s">
        <v>178</v>
      </c>
      <c r="I53" s="18" t="s">
        <v>7</v>
      </c>
      <c r="J53" s="26">
        <v>42500</v>
      </c>
      <c r="K53" s="7" t="s">
        <v>176</v>
      </c>
      <c r="L53" s="7">
        <v>7.08</v>
      </c>
      <c r="M53" s="7" t="s">
        <v>0</v>
      </c>
      <c r="N53" s="7" t="s">
        <v>0</v>
      </c>
      <c r="O53" s="7" t="s">
        <v>0</v>
      </c>
      <c r="P53" s="7" t="s">
        <v>0</v>
      </c>
      <c r="Q53" s="7" t="s">
        <v>0</v>
      </c>
      <c r="R53" s="7" t="s">
        <v>0</v>
      </c>
      <c r="S53" s="7" t="s">
        <v>0</v>
      </c>
      <c r="T53" s="7" t="s">
        <v>0</v>
      </c>
      <c r="U53" s="7" t="s">
        <v>0</v>
      </c>
      <c r="V53" s="7" t="s">
        <v>0</v>
      </c>
      <c r="W53" s="7" t="s">
        <v>0</v>
      </c>
      <c r="X53" s="7" t="s">
        <v>0</v>
      </c>
      <c r="Y53" s="7" t="s">
        <v>0</v>
      </c>
      <c r="Z53" s="7" t="s">
        <v>0</v>
      </c>
      <c r="AA53" s="7" t="s">
        <v>6</v>
      </c>
      <c r="AB53" s="7" t="s">
        <v>7</v>
      </c>
      <c r="AC53" s="7" t="s">
        <v>7</v>
      </c>
      <c r="AD53" s="7">
        <v>1.04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7">
        <v>0</v>
      </c>
      <c r="AL53" s="7">
        <v>0</v>
      </c>
      <c r="AM53" s="62">
        <f t="shared" si="1"/>
        <v>1.04</v>
      </c>
      <c r="AN53" s="40" t="s">
        <v>396</v>
      </c>
    </row>
    <row r="54" spans="1:40" ht="15.5" thickTop="1" thickBot="1">
      <c r="A54" s="19">
        <v>45</v>
      </c>
      <c r="B54" s="7" t="s">
        <v>361</v>
      </c>
      <c r="C54" s="7" t="s">
        <v>362</v>
      </c>
      <c r="D54" s="7" t="s">
        <v>40</v>
      </c>
      <c r="E54" s="18" t="s">
        <v>55</v>
      </c>
      <c r="F54" s="7" t="s">
        <v>284</v>
      </c>
      <c r="G54" s="7" t="s">
        <v>180</v>
      </c>
      <c r="H54" s="36" t="s">
        <v>178</v>
      </c>
      <c r="I54" s="18" t="s">
        <v>7</v>
      </c>
      <c r="J54" s="26">
        <v>42090</v>
      </c>
      <c r="K54" s="7" t="s">
        <v>176</v>
      </c>
      <c r="L54" s="7">
        <v>7</v>
      </c>
      <c r="M54" s="7" t="s">
        <v>0</v>
      </c>
      <c r="N54" s="7" t="s">
        <v>0</v>
      </c>
      <c r="O54" s="7" t="s">
        <v>0</v>
      </c>
      <c r="P54" s="7" t="s">
        <v>0</v>
      </c>
      <c r="Q54" s="7" t="s">
        <v>0</v>
      </c>
      <c r="R54" s="7" t="s">
        <v>0</v>
      </c>
      <c r="S54" s="7" t="s">
        <v>0</v>
      </c>
      <c r="T54" s="7" t="s">
        <v>0</v>
      </c>
      <c r="U54" s="7" t="s">
        <v>0</v>
      </c>
      <c r="V54" s="7" t="s">
        <v>0</v>
      </c>
      <c r="W54" s="7" t="s">
        <v>0</v>
      </c>
      <c r="X54" s="7" t="s">
        <v>0</v>
      </c>
      <c r="Y54" s="7" t="s">
        <v>0</v>
      </c>
      <c r="Z54" s="7" t="s">
        <v>0</v>
      </c>
      <c r="AA54" s="7" t="s">
        <v>6</v>
      </c>
      <c r="AB54" s="7" t="s">
        <v>7</v>
      </c>
      <c r="AC54" s="7" t="s">
        <v>7</v>
      </c>
      <c r="AD54" s="7">
        <v>1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L54" s="7">
        <v>0</v>
      </c>
      <c r="AM54" s="62">
        <f t="shared" si="1"/>
        <v>1</v>
      </c>
      <c r="AN54" s="40" t="s">
        <v>391</v>
      </c>
    </row>
    <row r="55" spans="1:40" ht="44.5" thickTop="1" thickBot="1">
      <c r="A55" s="18">
        <v>46</v>
      </c>
      <c r="B55" s="7" t="s">
        <v>363</v>
      </c>
      <c r="C55" s="7" t="s">
        <v>364</v>
      </c>
      <c r="D55" s="7" t="s">
        <v>40</v>
      </c>
      <c r="E55" s="18" t="s">
        <v>55</v>
      </c>
      <c r="F55" s="7" t="s">
        <v>284</v>
      </c>
      <c r="G55" s="7" t="s">
        <v>180</v>
      </c>
      <c r="H55" s="36" t="s">
        <v>178</v>
      </c>
      <c r="I55" s="18" t="s">
        <v>7</v>
      </c>
      <c r="J55" s="26">
        <v>41369</v>
      </c>
      <c r="K55" s="7" t="s">
        <v>176</v>
      </c>
      <c r="L55" s="7">
        <v>6.89</v>
      </c>
      <c r="M55" s="7" t="s">
        <v>0</v>
      </c>
      <c r="N55" s="7" t="s">
        <v>0</v>
      </c>
      <c r="O55" s="7" t="s">
        <v>0</v>
      </c>
      <c r="P55" s="7" t="s">
        <v>0</v>
      </c>
      <c r="Q55" s="7" t="s">
        <v>0</v>
      </c>
      <c r="R55" s="7" t="s">
        <v>0</v>
      </c>
      <c r="S55" s="7" t="s">
        <v>0</v>
      </c>
      <c r="T55" s="7" t="s">
        <v>0</v>
      </c>
      <c r="U55" s="7" t="s">
        <v>0</v>
      </c>
      <c r="V55" s="7" t="s">
        <v>0</v>
      </c>
      <c r="W55" s="7" t="s">
        <v>0</v>
      </c>
      <c r="X55" s="7" t="s">
        <v>0</v>
      </c>
      <c r="Y55" s="7" t="s">
        <v>0</v>
      </c>
      <c r="Z55" s="7" t="s">
        <v>0</v>
      </c>
      <c r="AA55" s="7" t="s">
        <v>6</v>
      </c>
      <c r="AB55" s="7" t="s">
        <v>7</v>
      </c>
      <c r="AC55" s="7" t="s">
        <v>7</v>
      </c>
      <c r="AD55" s="7">
        <v>0.94499999999999984</v>
      </c>
      <c r="AE55" s="7">
        <v>0</v>
      </c>
      <c r="AF55" s="7">
        <v>0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62">
        <f t="shared" si="1"/>
        <v>0.94499999999999984</v>
      </c>
      <c r="AN55" s="40" t="s">
        <v>402</v>
      </c>
    </row>
    <row r="56" spans="1:40" ht="30" thickTop="1" thickBot="1">
      <c r="A56" s="19">
        <v>47</v>
      </c>
      <c r="B56" s="7" t="s">
        <v>365</v>
      </c>
      <c r="C56" s="7" t="s">
        <v>366</v>
      </c>
      <c r="D56" s="7" t="s">
        <v>40</v>
      </c>
      <c r="E56" s="18" t="s">
        <v>55</v>
      </c>
      <c r="F56" s="7" t="s">
        <v>284</v>
      </c>
      <c r="G56" s="7" t="s">
        <v>180</v>
      </c>
      <c r="H56" s="36" t="s">
        <v>178</v>
      </c>
      <c r="I56" s="18" t="s">
        <v>7</v>
      </c>
      <c r="J56" s="26">
        <v>41388</v>
      </c>
      <c r="K56" s="7" t="s">
        <v>176</v>
      </c>
      <c r="L56" s="7">
        <v>6.67</v>
      </c>
      <c r="M56" s="7" t="s">
        <v>0</v>
      </c>
      <c r="N56" s="7" t="s">
        <v>0</v>
      </c>
      <c r="O56" s="7" t="s">
        <v>0</v>
      </c>
      <c r="P56" s="7" t="s">
        <v>0</v>
      </c>
      <c r="Q56" s="7" t="s">
        <v>0</v>
      </c>
      <c r="R56" s="7" t="s">
        <v>0</v>
      </c>
      <c r="S56" s="7" t="s">
        <v>0</v>
      </c>
      <c r="T56" s="7" t="s">
        <v>0</v>
      </c>
      <c r="U56" s="7" t="s">
        <v>0</v>
      </c>
      <c r="V56" s="7" t="s">
        <v>0</v>
      </c>
      <c r="W56" s="7" t="s">
        <v>0</v>
      </c>
      <c r="X56" s="7" t="s">
        <v>0</v>
      </c>
      <c r="Y56" s="7" t="s">
        <v>0</v>
      </c>
      <c r="Z56" s="7" t="s">
        <v>0</v>
      </c>
      <c r="AA56" s="7" t="s">
        <v>6</v>
      </c>
      <c r="AB56" s="7" t="s">
        <v>7</v>
      </c>
      <c r="AC56" s="7" t="s">
        <v>7</v>
      </c>
      <c r="AD56" s="7">
        <v>0.83499999999999996</v>
      </c>
      <c r="AE56" s="7">
        <v>0</v>
      </c>
      <c r="AF56" s="7">
        <v>0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62">
        <f t="shared" si="1"/>
        <v>0.83499999999999996</v>
      </c>
      <c r="AN56" s="40" t="s">
        <v>403</v>
      </c>
    </row>
    <row r="57" spans="1:40" ht="15.5" thickTop="1" thickBot="1">
      <c r="A57" s="18">
        <v>48</v>
      </c>
      <c r="B57" s="7" t="s">
        <v>126</v>
      </c>
      <c r="C57" s="7" t="s">
        <v>4</v>
      </c>
      <c r="D57" s="7" t="s">
        <v>127</v>
      </c>
      <c r="E57" s="18" t="s">
        <v>55</v>
      </c>
      <c r="F57" s="7" t="s">
        <v>284</v>
      </c>
      <c r="G57" s="7" t="s">
        <v>180</v>
      </c>
      <c r="H57" s="36" t="s">
        <v>178</v>
      </c>
      <c r="I57" s="18" t="s">
        <v>7</v>
      </c>
      <c r="J57" s="26">
        <v>40667</v>
      </c>
      <c r="K57" s="7" t="s">
        <v>176</v>
      </c>
      <c r="L57" s="7">
        <v>6.66</v>
      </c>
      <c r="M57" s="7" t="s">
        <v>0</v>
      </c>
      <c r="N57" s="7" t="s">
        <v>0</v>
      </c>
      <c r="O57" s="7" t="s">
        <v>0</v>
      </c>
      <c r="P57" s="7" t="s">
        <v>0</v>
      </c>
      <c r="Q57" s="7" t="s">
        <v>0</v>
      </c>
      <c r="R57" s="7" t="s">
        <v>0</v>
      </c>
      <c r="S57" s="7" t="s">
        <v>0</v>
      </c>
      <c r="T57" s="7" t="s">
        <v>0</v>
      </c>
      <c r="U57" s="7" t="s">
        <v>0</v>
      </c>
      <c r="V57" s="7" t="s">
        <v>0</v>
      </c>
      <c r="W57" s="7" t="s">
        <v>0</v>
      </c>
      <c r="X57" s="7" t="s">
        <v>0</v>
      </c>
      <c r="Y57" s="7" t="s">
        <v>0</v>
      </c>
      <c r="Z57" s="7" t="s">
        <v>0</v>
      </c>
      <c r="AA57" s="7" t="s">
        <v>6</v>
      </c>
      <c r="AB57" s="7" t="s">
        <v>7</v>
      </c>
      <c r="AC57" s="7" t="s">
        <v>7</v>
      </c>
      <c r="AD57" s="7">
        <v>0.83000000000000007</v>
      </c>
      <c r="AE57" s="7">
        <v>0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  <c r="AK57" s="7">
        <v>0</v>
      </c>
      <c r="AL57" s="7">
        <v>0</v>
      </c>
      <c r="AM57" s="62">
        <f t="shared" si="1"/>
        <v>0.83000000000000007</v>
      </c>
      <c r="AN57" s="40" t="s">
        <v>392</v>
      </c>
    </row>
    <row r="58" spans="1:40" s="1" customFormat="1" ht="15.5" thickTop="1" thickBot="1">
      <c r="A58" s="19">
        <v>49</v>
      </c>
      <c r="B58" s="4" t="s">
        <v>575</v>
      </c>
      <c r="C58" s="4" t="s">
        <v>125</v>
      </c>
      <c r="D58" s="1" t="s">
        <v>51</v>
      </c>
      <c r="E58" s="18" t="s">
        <v>55</v>
      </c>
      <c r="F58" s="7" t="s">
        <v>284</v>
      </c>
      <c r="G58" s="7" t="s">
        <v>180</v>
      </c>
      <c r="H58" s="36" t="s">
        <v>178</v>
      </c>
      <c r="I58" s="18" t="s">
        <v>7</v>
      </c>
      <c r="J58" s="26">
        <v>42286</v>
      </c>
      <c r="K58" s="7" t="s">
        <v>176</v>
      </c>
      <c r="L58" s="7">
        <v>6.54</v>
      </c>
      <c r="M58" s="7" t="s">
        <v>0</v>
      </c>
      <c r="N58" s="7" t="s">
        <v>0</v>
      </c>
      <c r="O58" s="7" t="s">
        <v>0</v>
      </c>
      <c r="P58" s="7" t="s">
        <v>0</v>
      </c>
      <c r="Q58" s="7" t="s">
        <v>0</v>
      </c>
      <c r="R58" s="7" t="s">
        <v>0</v>
      </c>
      <c r="S58" s="7" t="s">
        <v>0</v>
      </c>
      <c r="T58" s="7" t="s">
        <v>0</v>
      </c>
      <c r="U58" s="7" t="s">
        <v>0</v>
      </c>
      <c r="V58" s="7" t="s">
        <v>0</v>
      </c>
      <c r="W58" s="7" t="s">
        <v>0</v>
      </c>
      <c r="X58" s="7" t="s">
        <v>0</v>
      </c>
      <c r="Y58" s="7" t="s">
        <v>0</v>
      </c>
      <c r="Z58" s="7" t="s">
        <v>0</v>
      </c>
      <c r="AA58" s="7" t="s">
        <v>6</v>
      </c>
      <c r="AB58" s="7" t="s">
        <v>7</v>
      </c>
      <c r="AC58" s="7" t="s">
        <v>7</v>
      </c>
      <c r="AD58" s="7">
        <v>0.77</v>
      </c>
      <c r="AE58" s="7">
        <v>0</v>
      </c>
      <c r="AF58" s="7">
        <v>0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62">
        <f t="shared" si="1"/>
        <v>0.77</v>
      </c>
      <c r="AN58" s="40" t="s">
        <v>529</v>
      </c>
    </row>
    <row r="59" spans="1:40" ht="30" thickTop="1" thickBot="1">
      <c r="A59" s="18">
        <v>50</v>
      </c>
      <c r="B59" s="7" t="s">
        <v>367</v>
      </c>
      <c r="C59" s="7" t="s">
        <v>125</v>
      </c>
      <c r="D59" s="7" t="s">
        <v>218</v>
      </c>
      <c r="E59" s="18" t="s">
        <v>55</v>
      </c>
      <c r="F59" s="7" t="s">
        <v>284</v>
      </c>
      <c r="G59" s="7" t="s">
        <v>180</v>
      </c>
      <c r="H59" s="36" t="s">
        <v>178</v>
      </c>
      <c r="I59" s="18" t="s">
        <v>7</v>
      </c>
      <c r="J59" s="26">
        <v>42135</v>
      </c>
      <c r="K59" s="7" t="s">
        <v>176</v>
      </c>
      <c r="L59" s="7">
        <v>6.43</v>
      </c>
      <c r="M59" s="7" t="s">
        <v>0</v>
      </c>
      <c r="N59" s="7" t="s">
        <v>0</v>
      </c>
      <c r="O59" s="7" t="s">
        <v>0</v>
      </c>
      <c r="P59" s="7" t="s">
        <v>0</v>
      </c>
      <c r="Q59" s="7" t="s">
        <v>0</v>
      </c>
      <c r="R59" s="7" t="s">
        <v>0</v>
      </c>
      <c r="S59" s="7" t="s">
        <v>0</v>
      </c>
      <c r="T59" s="7" t="s">
        <v>0</v>
      </c>
      <c r="U59" s="7" t="s">
        <v>0</v>
      </c>
      <c r="V59" s="7" t="s">
        <v>0</v>
      </c>
      <c r="W59" s="7" t="s">
        <v>0</v>
      </c>
      <c r="X59" s="7" t="s">
        <v>0</v>
      </c>
      <c r="Y59" s="7" t="s">
        <v>0</v>
      </c>
      <c r="Z59" s="7" t="s">
        <v>0</v>
      </c>
      <c r="AA59" s="7" t="s">
        <v>6</v>
      </c>
      <c r="AB59" s="7" t="s">
        <v>7</v>
      </c>
      <c r="AC59" s="7" t="s">
        <v>7</v>
      </c>
      <c r="AD59" s="7">
        <v>0.71499999999999986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62">
        <f t="shared" si="1"/>
        <v>0.71499999999999986</v>
      </c>
      <c r="AN59" s="40" t="s">
        <v>404</v>
      </c>
    </row>
    <row r="60" spans="1:40" ht="15" thickTop="1"/>
    <row r="63" spans="1:40">
      <c r="J63" s="37"/>
    </row>
    <row r="64" spans="1:40">
      <c r="J64" s="37"/>
    </row>
    <row r="65" spans="10:10">
      <c r="J65" s="37"/>
    </row>
    <row r="66" spans="10:10">
      <c r="J66" s="37"/>
    </row>
    <row r="67" spans="10:10">
      <c r="J67" s="37"/>
    </row>
    <row r="68" spans="10:10">
      <c r="J68" s="37"/>
    </row>
    <row r="69" spans="10:10">
      <c r="J69" s="37"/>
    </row>
    <row r="70" spans="10:10">
      <c r="J70" s="37"/>
    </row>
    <row r="71" spans="10:10">
      <c r="J71" s="37"/>
    </row>
    <row r="72" spans="10:10">
      <c r="J72" s="37"/>
    </row>
    <row r="73" spans="10:10">
      <c r="J73" s="37"/>
    </row>
    <row r="74" spans="10:10">
      <c r="J74" s="37"/>
    </row>
    <row r="75" spans="10:10">
      <c r="J75" s="37"/>
    </row>
    <row r="76" spans="10:10">
      <c r="J76" s="37"/>
    </row>
    <row r="77" spans="10:10">
      <c r="J77" s="37"/>
    </row>
    <row r="78" spans="10:10">
      <c r="J78" s="37"/>
    </row>
    <row r="79" spans="10:10">
      <c r="J79" s="37"/>
    </row>
    <row r="80" spans="10:10">
      <c r="J80" s="37"/>
    </row>
    <row r="81" spans="10:10">
      <c r="J81" s="37"/>
    </row>
    <row r="82" spans="10:10">
      <c r="J82" s="37"/>
    </row>
    <row r="83" spans="10:10">
      <c r="J83" s="37"/>
    </row>
    <row r="84" spans="10:10">
      <c r="J84" s="37"/>
    </row>
    <row r="85" spans="10:10">
      <c r="J85" s="37"/>
    </row>
    <row r="86" spans="10:10">
      <c r="J86" s="37"/>
    </row>
    <row r="87" spans="10:10">
      <c r="J87" s="37"/>
    </row>
    <row r="88" spans="10:10">
      <c r="J88" s="37"/>
    </row>
    <row r="89" spans="10:10">
      <c r="J89" s="37"/>
    </row>
    <row r="90" spans="10:10">
      <c r="J90" s="37"/>
    </row>
    <row r="91" spans="10:10">
      <c r="J91" s="37"/>
    </row>
    <row r="92" spans="10:10">
      <c r="J92" s="37"/>
    </row>
    <row r="93" spans="10:10">
      <c r="J93" s="37"/>
    </row>
    <row r="94" spans="10:10">
      <c r="J94" s="37"/>
    </row>
    <row r="95" spans="10:10">
      <c r="J95" s="37"/>
    </row>
    <row r="96" spans="10:10">
      <c r="J96" s="37"/>
    </row>
    <row r="97" spans="10:10">
      <c r="J97" s="37"/>
    </row>
    <row r="98" spans="10:10">
      <c r="J98" s="37"/>
    </row>
    <row r="99" spans="10:10">
      <c r="J99" s="37"/>
    </row>
    <row r="100" spans="10:10">
      <c r="J100" s="4"/>
    </row>
    <row r="101" spans="10:10">
      <c r="J101" s="37"/>
    </row>
    <row r="102" spans="10:10">
      <c r="J102" s="37"/>
    </row>
    <row r="103" spans="10:10">
      <c r="J103" s="37"/>
    </row>
    <row r="104" spans="10:10">
      <c r="J104" s="37"/>
    </row>
    <row r="105" spans="10:10">
      <c r="J105" s="37"/>
    </row>
    <row r="106" spans="10:10">
      <c r="J106" s="37"/>
    </row>
    <row r="107" spans="10:10">
      <c r="J107" s="37"/>
    </row>
    <row r="108" spans="10:10">
      <c r="J108" s="37"/>
    </row>
    <row r="109" spans="10:10">
      <c r="J109" s="37"/>
    </row>
    <row r="110" spans="10:10">
      <c r="J110" s="37"/>
    </row>
    <row r="111" spans="10:10">
      <c r="J111" s="37"/>
    </row>
  </sheetData>
  <sortState ref="A10:AN59">
    <sortCondition ref="I10:I59"/>
    <sortCondition descending="1" ref="AM10:AM59"/>
    <sortCondition ref="J10:J59"/>
    <sortCondition descending="1" ref="L10:L59"/>
  </sortState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C64"/>
  <sheetViews>
    <sheetView workbookViewId="0">
      <pane ySplit="9" topLeftCell="A10" activePane="bottomLeft" state="frozen"/>
      <selection pane="bottomLeft" activeCell="A10" sqref="A10:A57"/>
    </sheetView>
  </sheetViews>
  <sheetFormatPr defaultRowHeight="14.5"/>
  <cols>
    <col min="1" max="1" width="4" style="1" bestFit="1" customWidth="1"/>
    <col min="2" max="2" width="25.1796875" customWidth="1"/>
    <col min="3" max="3" width="18.1796875" bestFit="1" customWidth="1"/>
    <col min="4" max="4" width="14" bestFit="1" customWidth="1"/>
    <col min="5" max="5" width="14.08984375" style="1" bestFit="1" customWidth="1"/>
    <col min="6" max="6" width="17.1796875" bestFit="1" customWidth="1"/>
    <col min="7" max="7" width="10.453125" bestFit="1" customWidth="1"/>
    <col min="9" max="11" width="11.36328125" bestFit="1" customWidth="1"/>
    <col min="19" max="19" width="9.81640625" customWidth="1"/>
    <col min="20" max="21" width="3.81640625" bestFit="1" customWidth="1"/>
    <col min="22" max="22" width="11.36328125" bestFit="1" customWidth="1"/>
    <col min="25" max="26" width="8.7265625" bestFit="1" customWidth="1"/>
    <col min="27" max="27" width="15.81640625" bestFit="1" customWidth="1"/>
    <col min="28" max="28" width="32.7265625" customWidth="1"/>
  </cols>
  <sheetData>
    <row r="1" spans="1:28" s="1" customFormat="1"/>
    <row r="2" spans="1:28" s="1" customFormat="1"/>
    <row r="3" spans="1:28" s="1" customFormat="1"/>
    <row r="4" spans="1:28" s="1" customFormat="1"/>
    <row r="5" spans="1:28" s="1" customFormat="1">
      <c r="C5" s="59" t="s">
        <v>574</v>
      </c>
    </row>
    <row r="6" spans="1:28" s="1" customFormat="1">
      <c r="C6" s="60" t="s">
        <v>573</v>
      </c>
    </row>
    <row r="7" spans="1:28" s="1" customFormat="1">
      <c r="C7" s="61" t="s">
        <v>584</v>
      </c>
    </row>
    <row r="8" spans="1:28" s="1" customFormat="1" ht="15" thickBot="1"/>
    <row r="9" spans="1:28" ht="89.5" customHeight="1" thickTop="1" thickBot="1">
      <c r="A9" s="8" t="s">
        <v>265</v>
      </c>
      <c r="B9" s="8" t="s">
        <v>140</v>
      </c>
      <c r="C9" s="8" t="s">
        <v>141</v>
      </c>
      <c r="D9" s="8" t="s">
        <v>142</v>
      </c>
      <c r="E9" s="66" t="s">
        <v>169</v>
      </c>
      <c r="F9" s="67" t="s">
        <v>134</v>
      </c>
      <c r="G9" s="67" t="s">
        <v>135</v>
      </c>
      <c r="H9" s="67" t="s">
        <v>136</v>
      </c>
      <c r="I9" s="9" t="s">
        <v>143</v>
      </c>
      <c r="J9" s="9" t="s">
        <v>144</v>
      </c>
      <c r="K9" s="9" t="s">
        <v>145</v>
      </c>
      <c r="L9" s="9" t="s">
        <v>146</v>
      </c>
      <c r="M9" s="9" t="s">
        <v>147</v>
      </c>
      <c r="N9" s="9" t="s">
        <v>148</v>
      </c>
      <c r="O9" s="9" t="s">
        <v>149</v>
      </c>
      <c r="P9" s="9" t="s">
        <v>150</v>
      </c>
      <c r="Q9" s="9" t="s">
        <v>151</v>
      </c>
      <c r="R9" s="9" t="s">
        <v>152</v>
      </c>
      <c r="S9" s="9" t="s">
        <v>153</v>
      </c>
      <c r="T9" s="9" t="s">
        <v>154</v>
      </c>
      <c r="U9" s="9" t="s">
        <v>155</v>
      </c>
      <c r="V9" s="9" t="s">
        <v>156</v>
      </c>
      <c r="W9" s="9" t="s">
        <v>157</v>
      </c>
      <c r="X9" s="9" t="s">
        <v>158</v>
      </c>
      <c r="Y9" s="9" t="s">
        <v>159</v>
      </c>
      <c r="Z9" s="9" t="s">
        <v>160</v>
      </c>
      <c r="AA9" s="14" t="s">
        <v>133</v>
      </c>
      <c r="AB9" s="30" t="s">
        <v>283</v>
      </c>
    </row>
    <row r="10" spans="1:28" ht="15.5" thickTop="1" thickBot="1">
      <c r="A10" s="19">
        <v>1</v>
      </c>
      <c r="B10" s="21" t="s">
        <v>16</v>
      </c>
      <c r="C10" s="21" t="s">
        <v>17</v>
      </c>
      <c r="D10" s="21" t="s">
        <v>18</v>
      </c>
      <c r="E10" s="18" t="s">
        <v>55</v>
      </c>
      <c r="F10" s="31" t="s">
        <v>15</v>
      </c>
      <c r="G10" s="32">
        <v>35968</v>
      </c>
      <c r="H10" s="21">
        <v>17.46</v>
      </c>
      <c r="I10" s="21">
        <v>2</v>
      </c>
      <c r="J10" s="21">
        <v>11</v>
      </c>
      <c r="K10" s="21">
        <v>23</v>
      </c>
      <c r="L10" s="21">
        <v>8</v>
      </c>
      <c r="M10" s="21">
        <v>0</v>
      </c>
      <c r="N10" s="21">
        <v>14</v>
      </c>
      <c r="O10" s="21" t="s">
        <v>0</v>
      </c>
      <c r="P10" s="21" t="s">
        <v>0</v>
      </c>
      <c r="Q10" s="21" t="s">
        <v>0</v>
      </c>
      <c r="R10" s="21" t="s">
        <v>0</v>
      </c>
      <c r="S10" s="21" t="s">
        <v>6</v>
      </c>
      <c r="T10" s="21" t="s">
        <v>7</v>
      </c>
      <c r="U10" s="21">
        <v>1</v>
      </c>
      <c r="V10" s="21">
        <v>3</v>
      </c>
      <c r="W10" s="21">
        <v>19.200000000000003</v>
      </c>
      <c r="X10" s="21">
        <v>0</v>
      </c>
      <c r="Y10" s="21">
        <v>0</v>
      </c>
      <c r="Z10" s="21">
        <v>0</v>
      </c>
      <c r="AA10" s="62">
        <f t="shared" ref="AA10:AA57" si="0">Z10+Y10+X10+W10+V10+U10</f>
        <v>23.200000000000003</v>
      </c>
      <c r="AB10" s="41" t="s">
        <v>525</v>
      </c>
    </row>
    <row r="11" spans="1:28" ht="15.5" thickTop="1" thickBot="1">
      <c r="A11" s="18">
        <v>2</v>
      </c>
      <c r="B11" s="7" t="s">
        <v>23</v>
      </c>
      <c r="C11" s="7" t="s">
        <v>24</v>
      </c>
      <c r="D11" s="7" t="s">
        <v>25</v>
      </c>
      <c r="E11" s="18" t="s">
        <v>55</v>
      </c>
      <c r="F11" s="33" t="s">
        <v>22</v>
      </c>
      <c r="G11" s="34">
        <v>37084</v>
      </c>
      <c r="H11" s="7">
        <v>12</v>
      </c>
      <c r="I11" s="7">
        <v>1</v>
      </c>
      <c r="J11" s="7">
        <v>8</v>
      </c>
      <c r="K11" s="7">
        <v>24</v>
      </c>
      <c r="L11" s="7">
        <v>8</v>
      </c>
      <c r="M11" s="7">
        <v>0</v>
      </c>
      <c r="N11" s="7">
        <v>3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7</v>
      </c>
      <c r="U11" s="7">
        <v>0</v>
      </c>
      <c r="V11" s="7">
        <v>1.5</v>
      </c>
      <c r="W11" s="7">
        <v>19.2</v>
      </c>
      <c r="X11" s="7">
        <v>0</v>
      </c>
      <c r="Y11" s="7">
        <v>0</v>
      </c>
      <c r="Z11" s="7">
        <v>0</v>
      </c>
      <c r="AA11" s="62">
        <f t="shared" si="0"/>
        <v>20.7</v>
      </c>
      <c r="AB11" s="42" t="s">
        <v>456</v>
      </c>
    </row>
    <row r="12" spans="1:28" ht="15.5" thickTop="1" thickBot="1">
      <c r="A12" s="19">
        <v>3</v>
      </c>
      <c r="B12" s="7" t="s">
        <v>19</v>
      </c>
      <c r="C12" s="7" t="s">
        <v>20</v>
      </c>
      <c r="D12" s="7" t="s">
        <v>21</v>
      </c>
      <c r="E12" s="18" t="s">
        <v>55</v>
      </c>
      <c r="F12" s="33" t="s">
        <v>15</v>
      </c>
      <c r="G12" s="34">
        <v>35968</v>
      </c>
      <c r="H12" s="7">
        <v>16.84</v>
      </c>
      <c r="I12" s="7">
        <v>1</v>
      </c>
      <c r="J12" s="7">
        <v>8</v>
      </c>
      <c r="K12" s="7">
        <v>24</v>
      </c>
      <c r="L12" s="7">
        <v>7</v>
      </c>
      <c r="M12" s="7">
        <v>1</v>
      </c>
      <c r="N12" s="7">
        <v>24</v>
      </c>
      <c r="O12" s="7" t="s">
        <v>0</v>
      </c>
      <c r="P12" s="7" t="s">
        <v>0</v>
      </c>
      <c r="Q12" s="7" t="s">
        <v>0</v>
      </c>
      <c r="R12" s="7" t="s">
        <v>0</v>
      </c>
      <c r="S12" s="7" t="s">
        <v>6</v>
      </c>
      <c r="T12" s="7" t="s">
        <v>7</v>
      </c>
      <c r="U12" s="7">
        <v>0.5</v>
      </c>
      <c r="V12" s="7">
        <v>1.5</v>
      </c>
      <c r="W12" s="7">
        <v>17.2</v>
      </c>
      <c r="X12" s="7">
        <v>0</v>
      </c>
      <c r="Y12" s="7">
        <v>0</v>
      </c>
      <c r="Z12" s="7">
        <v>0</v>
      </c>
      <c r="AA12" s="62">
        <f t="shared" si="0"/>
        <v>19.2</v>
      </c>
      <c r="AB12" s="42" t="s">
        <v>456</v>
      </c>
    </row>
    <row r="13" spans="1:28" ht="15.5" thickTop="1" thickBot="1">
      <c r="A13" s="18">
        <v>4</v>
      </c>
      <c r="B13" s="7" t="s">
        <v>26</v>
      </c>
      <c r="C13" s="7" t="s">
        <v>27</v>
      </c>
      <c r="D13" s="7" t="s">
        <v>28</v>
      </c>
      <c r="E13" s="18" t="s">
        <v>55</v>
      </c>
      <c r="F13" s="33" t="s">
        <v>22</v>
      </c>
      <c r="G13" s="34">
        <v>38393</v>
      </c>
      <c r="H13" s="7">
        <v>18</v>
      </c>
      <c r="I13" s="7" t="s">
        <v>0</v>
      </c>
      <c r="J13" s="7" t="s">
        <v>0</v>
      </c>
      <c r="K13" s="7" t="s">
        <v>0</v>
      </c>
      <c r="L13" s="7">
        <v>6</v>
      </c>
      <c r="M13" s="7">
        <v>4</v>
      </c>
      <c r="N13" s="7">
        <v>15</v>
      </c>
      <c r="O13" s="7" t="s">
        <v>0</v>
      </c>
      <c r="P13" s="7" t="s">
        <v>0</v>
      </c>
      <c r="Q13" s="7" t="s">
        <v>0</v>
      </c>
      <c r="R13" s="7" t="s">
        <v>0</v>
      </c>
      <c r="S13" s="7" t="s">
        <v>6</v>
      </c>
      <c r="T13" s="7" t="s">
        <v>7</v>
      </c>
      <c r="U13" s="7">
        <v>3</v>
      </c>
      <c r="V13" s="7">
        <v>0</v>
      </c>
      <c r="W13" s="7">
        <v>15.4</v>
      </c>
      <c r="X13" s="7">
        <v>0</v>
      </c>
      <c r="Y13" s="7">
        <v>0</v>
      </c>
      <c r="Z13" s="7">
        <v>0</v>
      </c>
      <c r="AA13" s="62">
        <f t="shared" si="0"/>
        <v>18.399999999999999</v>
      </c>
      <c r="AB13" s="42" t="s">
        <v>458</v>
      </c>
    </row>
    <row r="14" spans="1:28" ht="15.5" thickTop="1" thickBot="1">
      <c r="A14" s="19">
        <v>5</v>
      </c>
      <c r="B14" s="7" t="s">
        <v>29</v>
      </c>
      <c r="C14" s="7" t="s">
        <v>30</v>
      </c>
      <c r="D14" s="7" t="s">
        <v>31</v>
      </c>
      <c r="E14" s="18" t="s">
        <v>55</v>
      </c>
      <c r="F14" s="33" t="s">
        <v>15</v>
      </c>
      <c r="G14" s="34">
        <v>35968</v>
      </c>
      <c r="H14" s="7">
        <v>17.690000000000001</v>
      </c>
      <c r="I14" s="7">
        <v>3</v>
      </c>
      <c r="J14" s="7">
        <v>10</v>
      </c>
      <c r="K14" s="7">
        <v>20</v>
      </c>
      <c r="L14" s="7">
        <v>5</v>
      </c>
      <c r="M14" s="7">
        <v>0</v>
      </c>
      <c r="N14" s="7">
        <v>20</v>
      </c>
      <c r="O14" s="7" t="s">
        <v>0</v>
      </c>
      <c r="P14" s="7" t="s">
        <v>0</v>
      </c>
      <c r="Q14" s="7" t="s">
        <v>0</v>
      </c>
      <c r="R14" s="7" t="s">
        <v>0</v>
      </c>
      <c r="S14" s="7" t="s">
        <v>6</v>
      </c>
      <c r="T14" s="7" t="s">
        <v>7</v>
      </c>
      <c r="U14" s="7">
        <v>1</v>
      </c>
      <c r="V14" s="7">
        <v>3</v>
      </c>
      <c r="W14" s="7">
        <v>12.200000000000001</v>
      </c>
      <c r="X14" s="7">
        <v>0</v>
      </c>
      <c r="Y14" s="7">
        <v>0</v>
      </c>
      <c r="Z14" s="7">
        <v>0</v>
      </c>
      <c r="AA14" s="62">
        <f t="shared" si="0"/>
        <v>16.200000000000003</v>
      </c>
      <c r="AB14" s="42" t="s">
        <v>526</v>
      </c>
    </row>
    <row r="15" spans="1:28" ht="15.5" thickTop="1" thickBot="1">
      <c r="A15" s="18">
        <v>6</v>
      </c>
      <c r="B15" s="7" t="s">
        <v>32</v>
      </c>
      <c r="C15" s="7" t="s">
        <v>33</v>
      </c>
      <c r="D15" s="7" t="s">
        <v>34</v>
      </c>
      <c r="E15" s="18" t="s">
        <v>55</v>
      </c>
      <c r="F15" s="33" t="s">
        <v>22</v>
      </c>
      <c r="G15" s="34">
        <v>39890</v>
      </c>
      <c r="H15" s="7">
        <v>12</v>
      </c>
      <c r="I15" s="7" t="s">
        <v>0</v>
      </c>
      <c r="J15" s="7" t="s">
        <v>0</v>
      </c>
      <c r="K15" s="7" t="s">
        <v>0</v>
      </c>
      <c r="L15" s="7">
        <v>4</v>
      </c>
      <c r="M15" s="7">
        <v>11</v>
      </c>
      <c r="N15" s="7" t="s">
        <v>0</v>
      </c>
      <c r="O15" s="7">
        <v>0.67</v>
      </c>
      <c r="P15" s="7" t="s">
        <v>0</v>
      </c>
      <c r="Q15" s="7" t="s">
        <v>0</v>
      </c>
      <c r="R15" s="7" t="s">
        <v>0</v>
      </c>
      <c r="S15" s="7" t="s">
        <v>6</v>
      </c>
      <c r="T15" s="7" t="s">
        <v>7</v>
      </c>
      <c r="U15" s="7">
        <v>0</v>
      </c>
      <c r="V15" s="7">
        <v>0</v>
      </c>
      <c r="W15" s="7">
        <v>11.8</v>
      </c>
      <c r="X15" s="7">
        <v>3</v>
      </c>
      <c r="Y15" s="7">
        <v>0</v>
      </c>
      <c r="Z15" s="7">
        <v>0</v>
      </c>
      <c r="AA15" s="62">
        <f t="shared" si="0"/>
        <v>14.8</v>
      </c>
      <c r="AB15" s="42" t="s">
        <v>468</v>
      </c>
    </row>
    <row r="16" spans="1:28" ht="15.5" thickTop="1" thickBot="1">
      <c r="A16" s="19">
        <v>7</v>
      </c>
      <c r="B16" s="7" t="s">
        <v>35</v>
      </c>
      <c r="C16" s="7" t="s">
        <v>36</v>
      </c>
      <c r="D16" s="7" t="s">
        <v>37</v>
      </c>
      <c r="E16" s="18" t="s">
        <v>55</v>
      </c>
      <c r="F16" s="33" t="s">
        <v>22</v>
      </c>
      <c r="G16" s="34">
        <v>40431</v>
      </c>
      <c r="H16" s="7">
        <v>20</v>
      </c>
      <c r="I16" s="7" t="s">
        <v>0</v>
      </c>
      <c r="J16" s="7" t="s">
        <v>0</v>
      </c>
      <c r="K16" s="7" t="s">
        <v>0</v>
      </c>
      <c r="L16" s="7">
        <v>4</v>
      </c>
      <c r="M16" s="7">
        <v>2</v>
      </c>
      <c r="N16" s="7">
        <v>27</v>
      </c>
      <c r="O16" s="7" t="s">
        <v>0</v>
      </c>
      <c r="P16" s="7" t="s">
        <v>0</v>
      </c>
      <c r="Q16" s="7" t="s">
        <v>0</v>
      </c>
      <c r="R16" s="7" t="s">
        <v>0</v>
      </c>
      <c r="S16" s="7" t="s">
        <v>6</v>
      </c>
      <c r="T16" s="7" t="s">
        <v>7</v>
      </c>
      <c r="U16" s="7">
        <v>4</v>
      </c>
      <c r="V16" s="7">
        <v>0</v>
      </c>
      <c r="W16" s="7">
        <v>10.200000000000001</v>
      </c>
      <c r="X16" s="7">
        <v>0</v>
      </c>
      <c r="Y16" s="7">
        <v>0</v>
      </c>
      <c r="Z16" s="7">
        <v>0</v>
      </c>
      <c r="AA16" s="62">
        <f t="shared" si="0"/>
        <v>14.200000000000001</v>
      </c>
      <c r="AB16" s="42" t="s">
        <v>527</v>
      </c>
    </row>
    <row r="17" spans="1:28" ht="15.5" thickTop="1" thickBot="1">
      <c r="A17" s="18">
        <v>8</v>
      </c>
      <c r="B17" s="7" t="s">
        <v>38</v>
      </c>
      <c r="C17" s="7" t="s">
        <v>39</v>
      </c>
      <c r="D17" s="7" t="s">
        <v>40</v>
      </c>
      <c r="E17" s="18" t="s">
        <v>55</v>
      </c>
      <c r="F17" s="33" t="s">
        <v>22</v>
      </c>
      <c r="G17" s="34">
        <v>35824</v>
      </c>
      <c r="H17" s="7">
        <v>15</v>
      </c>
      <c r="I17" s="7" t="s">
        <v>0</v>
      </c>
      <c r="J17" s="7" t="s">
        <v>0</v>
      </c>
      <c r="K17" s="7" t="s">
        <v>0</v>
      </c>
      <c r="L17" s="7">
        <v>4</v>
      </c>
      <c r="M17" s="7">
        <v>2</v>
      </c>
      <c r="N17" s="7">
        <v>7</v>
      </c>
      <c r="O17" s="7" t="s">
        <v>0</v>
      </c>
      <c r="P17" s="7" t="s">
        <v>0</v>
      </c>
      <c r="Q17" s="7" t="s">
        <v>0</v>
      </c>
      <c r="R17" s="7" t="s">
        <v>0</v>
      </c>
      <c r="S17" s="7" t="s">
        <v>41</v>
      </c>
      <c r="T17" s="7" t="s">
        <v>7</v>
      </c>
      <c r="U17" s="7">
        <v>1.5</v>
      </c>
      <c r="V17" s="7">
        <v>0</v>
      </c>
      <c r="W17" s="7">
        <v>10</v>
      </c>
      <c r="X17" s="7">
        <v>0</v>
      </c>
      <c r="Y17" s="7">
        <v>0</v>
      </c>
      <c r="Z17" s="7">
        <v>1</v>
      </c>
      <c r="AA17" s="62">
        <f t="shared" si="0"/>
        <v>12.5</v>
      </c>
      <c r="AB17" s="42" t="s">
        <v>528</v>
      </c>
    </row>
    <row r="18" spans="1:28" ht="15.5" thickTop="1" thickBot="1">
      <c r="A18" s="19">
        <v>9</v>
      </c>
      <c r="B18" s="7" t="s">
        <v>42</v>
      </c>
      <c r="C18" s="7" t="s">
        <v>27</v>
      </c>
      <c r="D18" s="7" t="s">
        <v>25</v>
      </c>
      <c r="E18" s="18" t="s">
        <v>55</v>
      </c>
      <c r="F18" s="33" t="s">
        <v>22</v>
      </c>
      <c r="G18" s="34">
        <v>40056</v>
      </c>
      <c r="H18" s="7">
        <v>18</v>
      </c>
      <c r="I18" s="7" t="s">
        <v>0</v>
      </c>
      <c r="J18" s="7" t="s">
        <v>0</v>
      </c>
      <c r="K18" s="7" t="s">
        <v>0</v>
      </c>
      <c r="L18" s="7">
        <v>3</v>
      </c>
      <c r="M18" s="7">
        <v>11</v>
      </c>
      <c r="N18" s="7">
        <v>2</v>
      </c>
      <c r="O18" s="7" t="s">
        <v>0</v>
      </c>
      <c r="P18" s="7" t="s">
        <v>0</v>
      </c>
      <c r="Q18" s="7" t="s">
        <v>0</v>
      </c>
      <c r="R18" s="7" t="s">
        <v>0</v>
      </c>
      <c r="S18" s="7" t="s">
        <v>6</v>
      </c>
      <c r="T18" s="7" t="s">
        <v>7</v>
      </c>
      <c r="U18" s="7">
        <v>3</v>
      </c>
      <c r="V18" s="7">
        <v>0</v>
      </c>
      <c r="W18" s="7">
        <v>9.4</v>
      </c>
      <c r="X18" s="7">
        <v>0</v>
      </c>
      <c r="Y18" s="7">
        <v>0</v>
      </c>
      <c r="Z18" s="7">
        <v>0</v>
      </c>
      <c r="AA18" s="62">
        <f t="shared" si="0"/>
        <v>12.4</v>
      </c>
      <c r="AB18" s="42" t="s">
        <v>498</v>
      </c>
    </row>
    <row r="19" spans="1:28" ht="15.5" thickTop="1" thickBot="1">
      <c r="A19" s="18">
        <v>10</v>
      </c>
      <c r="B19" s="7" t="s">
        <v>43</v>
      </c>
      <c r="C19" s="7" t="s">
        <v>44</v>
      </c>
      <c r="D19" s="7" t="s">
        <v>45</v>
      </c>
      <c r="E19" s="18" t="s">
        <v>55</v>
      </c>
      <c r="F19" s="33" t="s">
        <v>15</v>
      </c>
      <c r="G19" s="34">
        <v>38873</v>
      </c>
      <c r="H19" s="7">
        <v>17.5</v>
      </c>
      <c r="I19" s="7" t="s">
        <v>0</v>
      </c>
      <c r="J19" s="7" t="s">
        <v>0</v>
      </c>
      <c r="K19" s="7" t="s">
        <v>0</v>
      </c>
      <c r="L19" s="7">
        <v>4</v>
      </c>
      <c r="M19" s="7">
        <v>6</v>
      </c>
      <c r="N19" s="7">
        <v>29</v>
      </c>
      <c r="O19" s="7" t="s">
        <v>0</v>
      </c>
      <c r="P19" s="7" t="s">
        <v>0</v>
      </c>
      <c r="Q19" s="7" t="s">
        <v>0</v>
      </c>
      <c r="R19" s="7" t="s">
        <v>0</v>
      </c>
      <c r="S19" s="7" t="s">
        <v>6</v>
      </c>
      <c r="T19" s="7" t="s">
        <v>7</v>
      </c>
      <c r="U19" s="7">
        <v>1</v>
      </c>
      <c r="V19" s="7">
        <v>0</v>
      </c>
      <c r="W19" s="7">
        <v>11</v>
      </c>
      <c r="X19" s="7">
        <v>0</v>
      </c>
      <c r="Y19" s="7">
        <v>0</v>
      </c>
      <c r="Z19" s="7">
        <v>0</v>
      </c>
      <c r="AA19" s="62">
        <f t="shared" si="0"/>
        <v>12</v>
      </c>
      <c r="AB19" s="42" t="s">
        <v>529</v>
      </c>
    </row>
    <row r="20" spans="1:28" ht="15.5" thickTop="1" thickBot="1">
      <c r="A20" s="19">
        <v>11</v>
      </c>
      <c r="B20" s="7" t="s">
        <v>46</v>
      </c>
      <c r="C20" s="7" t="s">
        <v>47</v>
      </c>
      <c r="D20" s="7" t="s">
        <v>48</v>
      </c>
      <c r="E20" s="18" t="s">
        <v>55</v>
      </c>
      <c r="F20" s="33" t="s">
        <v>15</v>
      </c>
      <c r="G20" s="34">
        <v>32665</v>
      </c>
      <c r="H20" s="7">
        <v>17.5</v>
      </c>
      <c r="I20" s="7" t="s">
        <v>0</v>
      </c>
      <c r="J20" s="7" t="s">
        <v>0</v>
      </c>
      <c r="K20" s="7" t="s">
        <v>0</v>
      </c>
      <c r="L20" s="7">
        <v>4</v>
      </c>
      <c r="M20" s="7">
        <v>6</v>
      </c>
      <c r="N20" s="7" t="s">
        <v>0</v>
      </c>
      <c r="O20" s="7" t="s">
        <v>0</v>
      </c>
      <c r="P20" s="7" t="s">
        <v>0</v>
      </c>
      <c r="Q20" s="7" t="s">
        <v>0</v>
      </c>
      <c r="R20" s="7" t="s">
        <v>0</v>
      </c>
      <c r="S20" s="7" t="s">
        <v>6</v>
      </c>
      <c r="T20" s="7" t="s">
        <v>7</v>
      </c>
      <c r="U20" s="7">
        <v>1</v>
      </c>
      <c r="V20" s="7">
        <v>0</v>
      </c>
      <c r="W20" s="7">
        <v>10.8</v>
      </c>
      <c r="X20" s="7">
        <v>0</v>
      </c>
      <c r="Y20" s="7">
        <v>0</v>
      </c>
      <c r="Z20" s="7">
        <v>0</v>
      </c>
      <c r="AA20" s="62">
        <f t="shared" si="0"/>
        <v>11.8</v>
      </c>
      <c r="AB20" s="42" t="s">
        <v>530</v>
      </c>
    </row>
    <row r="21" spans="1:28" ht="15.5" thickTop="1" thickBot="1">
      <c r="A21" s="18">
        <v>12</v>
      </c>
      <c r="B21" s="7" t="s">
        <v>49</v>
      </c>
      <c r="C21" s="7" t="s">
        <v>50</v>
      </c>
      <c r="D21" s="7" t="s">
        <v>51</v>
      </c>
      <c r="E21" s="18" t="s">
        <v>55</v>
      </c>
      <c r="F21" s="33" t="s">
        <v>22</v>
      </c>
      <c r="G21" s="34">
        <v>38560</v>
      </c>
      <c r="H21" s="7">
        <v>12</v>
      </c>
      <c r="I21" s="7" t="s">
        <v>0</v>
      </c>
      <c r="J21" s="7" t="s">
        <v>0</v>
      </c>
      <c r="K21" s="7" t="s">
        <v>0</v>
      </c>
      <c r="L21" s="7">
        <v>3</v>
      </c>
      <c r="M21" s="7">
        <v>11</v>
      </c>
      <c r="N21" s="7">
        <v>6</v>
      </c>
      <c r="O21" s="7" t="s">
        <v>0</v>
      </c>
      <c r="P21" s="7" t="s">
        <v>0</v>
      </c>
      <c r="Q21" s="7" t="s">
        <v>0</v>
      </c>
      <c r="R21" s="7" t="s">
        <v>0</v>
      </c>
      <c r="S21" s="7" t="s">
        <v>6</v>
      </c>
      <c r="T21" s="7" t="s">
        <v>7</v>
      </c>
      <c r="U21" s="7">
        <v>0</v>
      </c>
      <c r="V21" s="7">
        <v>0</v>
      </c>
      <c r="W21" s="7">
        <v>9.4</v>
      </c>
      <c r="X21" s="7">
        <v>0</v>
      </c>
      <c r="Y21" s="7">
        <v>0</v>
      </c>
      <c r="Z21" s="7">
        <v>0</v>
      </c>
      <c r="AA21" s="62">
        <f t="shared" si="0"/>
        <v>9.4</v>
      </c>
      <c r="AB21" s="42" t="s">
        <v>468</v>
      </c>
    </row>
    <row r="22" spans="1:28" ht="15.5" thickTop="1" thickBot="1">
      <c r="A22" s="19">
        <v>13</v>
      </c>
      <c r="B22" s="7" t="s">
        <v>52</v>
      </c>
      <c r="C22" s="7" t="s">
        <v>53</v>
      </c>
      <c r="D22" s="7" t="s">
        <v>54</v>
      </c>
      <c r="E22" s="18" t="s">
        <v>55</v>
      </c>
      <c r="F22" s="33" t="s">
        <v>22</v>
      </c>
      <c r="G22" s="34">
        <v>41263</v>
      </c>
      <c r="H22" s="7">
        <v>17</v>
      </c>
      <c r="I22" s="7" t="s">
        <v>0</v>
      </c>
      <c r="J22" s="7" t="s">
        <v>0</v>
      </c>
      <c r="K22" s="7" t="s">
        <v>0</v>
      </c>
      <c r="L22" s="7">
        <v>2</v>
      </c>
      <c r="M22" s="7">
        <v>2</v>
      </c>
      <c r="N22" s="7">
        <v>29</v>
      </c>
      <c r="O22" s="7" t="s">
        <v>0</v>
      </c>
      <c r="P22" s="7" t="s">
        <v>0</v>
      </c>
      <c r="Q22" s="7" t="s">
        <v>0</v>
      </c>
      <c r="R22" s="7" t="s">
        <v>0</v>
      </c>
      <c r="S22" s="7" t="s">
        <v>6</v>
      </c>
      <c r="T22" s="7" t="s">
        <v>55</v>
      </c>
      <c r="U22" s="7">
        <v>2.5</v>
      </c>
      <c r="V22" s="7">
        <v>0</v>
      </c>
      <c r="W22" s="7">
        <v>5.4</v>
      </c>
      <c r="X22" s="7">
        <v>0</v>
      </c>
      <c r="Y22" s="7">
        <v>0</v>
      </c>
      <c r="Z22" s="7">
        <v>0</v>
      </c>
      <c r="AA22" s="62">
        <f t="shared" si="0"/>
        <v>7.9</v>
      </c>
      <c r="AB22" s="42" t="s">
        <v>531</v>
      </c>
    </row>
    <row r="23" spans="1:28" ht="15.5" thickTop="1" thickBot="1">
      <c r="A23" s="18">
        <v>14</v>
      </c>
      <c r="B23" s="7" t="s">
        <v>56</v>
      </c>
      <c r="C23" s="7" t="s">
        <v>17</v>
      </c>
      <c r="D23" s="7" t="s">
        <v>40</v>
      </c>
      <c r="E23" s="18" t="s">
        <v>55</v>
      </c>
      <c r="F23" s="33" t="s">
        <v>22</v>
      </c>
      <c r="G23" s="34">
        <v>37826</v>
      </c>
      <c r="H23" s="7">
        <v>11</v>
      </c>
      <c r="I23" s="7">
        <v>2</v>
      </c>
      <c r="J23" s="7">
        <v>0</v>
      </c>
      <c r="K23" s="7">
        <v>0</v>
      </c>
      <c r="L23" s="7">
        <v>2</v>
      </c>
      <c r="M23" s="7">
        <v>1</v>
      </c>
      <c r="N23" s="7">
        <v>23</v>
      </c>
      <c r="O23" s="7" t="s">
        <v>0</v>
      </c>
      <c r="P23" s="7" t="s">
        <v>0</v>
      </c>
      <c r="Q23" s="7" t="s">
        <v>0</v>
      </c>
      <c r="R23" s="7" t="s">
        <v>0</v>
      </c>
      <c r="S23" s="7" t="s">
        <v>6</v>
      </c>
      <c r="T23" s="7" t="s">
        <v>7</v>
      </c>
      <c r="U23" s="7">
        <v>0</v>
      </c>
      <c r="V23" s="7">
        <v>2</v>
      </c>
      <c r="W23" s="7">
        <v>5.2</v>
      </c>
      <c r="X23" s="7">
        <v>0</v>
      </c>
      <c r="Y23" s="7">
        <v>0</v>
      </c>
      <c r="Z23" s="7">
        <v>0</v>
      </c>
      <c r="AA23" s="62">
        <f t="shared" si="0"/>
        <v>7.2</v>
      </c>
      <c r="AB23" s="42" t="s">
        <v>468</v>
      </c>
    </row>
    <row r="24" spans="1:28" ht="15.5" thickTop="1" thickBot="1">
      <c r="A24" s="19">
        <v>15</v>
      </c>
      <c r="B24" s="7" t="s">
        <v>57</v>
      </c>
      <c r="C24" s="7" t="s">
        <v>58</v>
      </c>
      <c r="D24" s="7" t="s">
        <v>51</v>
      </c>
      <c r="E24" s="18" t="s">
        <v>55</v>
      </c>
      <c r="F24" s="33" t="s">
        <v>15</v>
      </c>
      <c r="G24" s="34">
        <v>39238</v>
      </c>
      <c r="H24" s="7">
        <v>19.54</v>
      </c>
      <c r="I24" s="7" t="s">
        <v>0</v>
      </c>
      <c r="J24" s="7" t="s">
        <v>0</v>
      </c>
      <c r="K24" s="7" t="s">
        <v>0</v>
      </c>
      <c r="L24" s="7">
        <v>2</v>
      </c>
      <c r="M24" s="7">
        <v>0</v>
      </c>
      <c r="N24" s="7">
        <v>29</v>
      </c>
      <c r="O24" s="7" t="s">
        <v>0</v>
      </c>
      <c r="P24" s="7" t="s">
        <v>0</v>
      </c>
      <c r="Q24" s="7" t="s">
        <v>0</v>
      </c>
      <c r="R24" s="7" t="s">
        <v>0</v>
      </c>
      <c r="S24" s="7" t="s">
        <v>6</v>
      </c>
      <c r="T24" s="7" t="s">
        <v>7</v>
      </c>
      <c r="U24" s="7">
        <v>2</v>
      </c>
      <c r="V24" s="7">
        <v>0</v>
      </c>
      <c r="W24" s="7">
        <v>5</v>
      </c>
      <c r="X24" s="7">
        <v>0</v>
      </c>
      <c r="Y24" s="7">
        <v>0</v>
      </c>
      <c r="Z24" s="7">
        <v>0</v>
      </c>
      <c r="AA24" s="62">
        <f t="shared" si="0"/>
        <v>7</v>
      </c>
      <c r="AB24" s="42" t="s">
        <v>458</v>
      </c>
    </row>
    <row r="25" spans="1:28" ht="15.5" thickTop="1" thickBot="1">
      <c r="A25" s="18">
        <v>16</v>
      </c>
      <c r="B25" s="7" t="s">
        <v>59</v>
      </c>
      <c r="C25" s="7" t="s">
        <v>4</v>
      </c>
      <c r="D25" s="7" t="s">
        <v>60</v>
      </c>
      <c r="E25" s="18" t="s">
        <v>55</v>
      </c>
      <c r="F25" s="33" t="s">
        <v>22</v>
      </c>
      <c r="G25" s="34">
        <v>36560</v>
      </c>
      <c r="H25" s="7">
        <v>18</v>
      </c>
      <c r="I25" s="7" t="s">
        <v>0</v>
      </c>
      <c r="J25" s="7" t="s">
        <v>0</v>
      </c>
      <c r="K25" s="7" t="s">
        <v>0</v>
      </c>
      <c r="L25" s="7">
        <v>1</v>
      </c>
      <c r="M25" s="7">
        <v>3</v>
      </c>
      <c r="N25" s="7">
        <v>19</v>
      </c>
      <c r="O25" s="7" t="s">
        <v>0</v>
      </c>
      <c r="P25" s="7" t="s">
        <v>0</v>
      </c>
      <c r="Q25" s="7" t="s">
        <v>0</v>
      </c>
      <c r="R25" s="7" t="s">
        <v>0</v>
      </c>
      <c r="S25" s="7" t="s">
        <v>6</v>
      </c>
      <c r="T25" s="7" t="s">
        <v>7</v>
      </c>
      <c r="U25" s="7">
        <v>3</v>
      </c>
      <c r="V25" s="7">
        <v>0</v>
      </c>
      <c r="W25" s="7">
        <v>3.2</v>
      </c>
      <c r="X25" s="7">
        <v>0</v>
      </c>
      <c r="Y25" s="7">
        <v>0</v>
      </c>
      <c r="Z25" s="7">
        <v>0</v>
      </c>
      <c r="AA25" s="62">
        <f t="shared" si="0"/>
        <v>6.2</v>
      </c>
      <c r="AB25" s="42" t="s">
        <v>532</v>
      </c>
    </row>
    <row r="26" spans="1:28" ht="15.5" thickTop="1" thickBot="1">
      <c r="A26" s="19">
        <v>17</v>
      </c>
      <c r="B26" s="7" t="s">
        <v>61</v>
      </c>
      <c r="C26" s="7" t="s">
        <v>62</v>
      </c>
      <c r="D26" s="7" t="s">
        <v>63</v>
      </c>
      <c r="E26" s="18" t="s">
        <v>55</v>
      </c>
      <c r="F26" s="33" t="s">
        <v>22</v>
      </c>
      <c r="G26" s="34">
        <v>37651</v>
      </c>
      <c r="H26" s="7">
        <v>16</v>
      </c>
      <c r="I26" s="7" t="s">
        <v>0</v>
      </c>
      <c r="J26" s="7" t="s">
        <v>0</v>
      </c>
      <c r="K26" s="7" t="s">
        <v>0</v>
      </c>
      <c r="L26" s="7">
        <v>1</v>
      </c>
      <c r="M26" s="7">
        <v>9</v>
      </c>
      <c r="N26" s="7">
        <v>9</v>
      </c>
      <c r="O26" s="7" t="s">
        <v>0</v>
      </c>
      <c r="P26" s="7" t="s">
        <v>0</v>
      </c>
      <c r="Q26" s="7" t="s">
        <v>0</v>
      </c>
      <c r="R26" s="7" t="s">
        <v>0</v>
      </c>
      <c r="S26" s="7" t="s">
        <v>6</v>
      </c>
      <c r="T26" s="7" t="s">
        <v>7</v>
      </c>
      <c r="U26" s="7">
        <v>2</v>
      </c>
      <c r="V26" s="7">
        <v>0</v>
      </c>
      <c r="W26" s="7">
        <v>4.2</v>
      </c>
      <c r="X26" s="7">
        <v>0</v>
      </c>
      <c r="Y26" s="7">
        <v>0</v>
      </c>
      <c r="Z26" s="7">
        <v>0</v>
      </c>
      <c r="AA26" s="62">
        <f t="shared" si="0"/>
        <v>6.2</v>
      </c>
      <c r="AB26" s="42" t="s">
        <v>471</v>
      </c>
    </row>
    <row r="27" spans="1:28" ht="15.5" thickTop="1" thickBot="1">
      <c r="A27" s="18">
        <v>18</v>
      </c>
      <c r="B27" s="7" t="s">
        <v>66</v>
      </c>
      <c r="C27" s="7" t="s">
        <v>67</v>
      </c>
      <c r="D27" s="7" t="s">
        <v>68</v>
      </c>
      <c r="E27" s="18" t="s">
        <v>55</v>
      </c>
      <c r="F27" s="33" t="s">
        <v>22</v>
      </c>
      <c r="G27" s="34">
        <v>37651</v>
      </c>
      <c r="H27" s="7">
        <v>14</v>
      </c>
      <c r="I27" s="7" t="s">
        <v>0</v>
      </c>
      <c r="J27" s="7" t="s">
        <v>0</v>
      </c>
      <c r="K27" s="7" t="s">
        <v>0</v>
      </c>
      <c r="L27" s="7">
        <v>1</v>
      </c>
      <c r="M27" s="7">
        <v>11</v>
      </c>
      <c r="N27" s="7">
        <v>27</v>
      </c>
      <c r="O27" s="7" t="s">
        <v>0</v>
      </c>
      <c r="P27" s="7" t="s">
        <v>0</v>
      </c>
      <c r="Q27" s="7" t="s">
        <v>0</v>
      </c>
      <c r="R27" s="7" t="s">
        <v>0</v>
      </c>
      <c r="S27" s="7" t="s">
        <v>6</v>
      </c>
      <c r="T27" s="7" t="s">
        <v>7</v>
      </c>
      <c r="U27" s="7">
        <v>1</v>
      </c>
      <c r="V27" s="7">
        <v>0</v>
      </c>
      <c r="W27" s="7">
        <v>4.8000000000000007</v>
      </c>
      <c r="X27" s="7">
        <v>0</v>
      </c>
      <c r="Y27" s="7">
        <v>0</v>
      </c>
      <c r="Z27" s="7">
        <v>0</v>
      </c>
      <c r="AA27" s="62">
        <f t="shared" si="0"/>
        <v>5.8000000000000007</v>
      </c>
      <c r="AB27" s="42" t="s">
        <v>534</v>
      </c>
    </row>
    <row r="28" spans="1:28" ht="15.5" thickTop="1" thickBot="1">
      <c r="A28" s="19">
        <v>19</v>
      </c>
      <c r="B28" s="7" t="s">
        <v>64</v>
      </c>
      <c r="C28" s="7" t="s">
        <v>65</v>
      </c>
      <c r="D28" s="7" t="s">
        <v>18</v>
      </c>
      <c r="E28" s="18" t="s">
        <v>55</v>
      </c>
      <c r="F28" s="33" t="s">
        <v>22</v>
      </c>
      <c r="G28" s="34">
        <v>40431</v>
      </c>
      <c r="H28" s="7">
        <v>18</v>
      </c>
      <c r="I28" s="7" t="s">
        <v>0</v>
      </c>
      <c r="J28" s="7">
        <v>1</v>
      </c>
      <c r="K28" s="7">
        <v>15</v>
      </c>
      <c r="L28" s="7">
        <v>1</v>
      </c>
      <c r="M28" s="7">
        <v>1</v>
      </c>
      <c r="N28" s="7">
        <v>27</v>
      </c>
      <c r="O28" s="7" t="s">
        <v>0</v>
      </c>
      <c r="P28" s="7" t="s">
        <v>0</v>
      </c>
      <c r="Q28" s="7" t="s">
        <v>0</v>
      </c>
      <c r="R28" s="7" t="s">
        <v>0</v>
      </c>
      <c r="S28" s="7" t="s">
        <v>6</v>
      </c>
      <c r="T28" s="7" t="s">
        <v>7</v>
      </c>
      <c r="U28" s="7">
        <v>3</v>
      </c>
      <c r="V28" s="7">
        <v>0</v>
      </c>
      <c r="W28" s="7">
        <v>2.8000000000000003</v>
      </c>
      <c r="X28" s="7">
        <v>0</v>
      </c>
      <c r="Y28" s="7">
        <v>0</v>
      </c>
      <c r="Z28" s="7">
        <v>0</v>
      </c>
      <c r="AA28" s="62">
        <f t="shared" si="0"/>
        <v>5.8000000000000007</v>
      </c>
      <c r="AB28" s="42" t="s">
        <v>533</v>
      </c>
    </row>
    <row r="29" spans="1:28" ht="15.5" thickTop="1" thickBot="1">
      <c r="A29" s="18">
        <v>20</v>
      </c>
      <c r="B29" s="7" t="s">
        <v>69</v>
      </c>
      <c r="C29" s="7" t="s">
        <v>70</v>
      </c>
      <c r="D29" s="7" t="s">
        <v>51</v>
      </c>
      <c r="E29" s="18" t="s">
        <v>55</v>
      </c>
      <c r="F29" s="33" t="s">
        <v>15</v>
      </c>
      <c r="G29" s="34">
        <v>39238</v>
      </c>
      <c r="H29" s="7">
        <v>16.09</v>
      </c>
      <c r="I29" s="7" t="s">
        <v>0</v>
      </c>
      <c r="J29" s="7" t="s">
        <v>0</v>
      </c>
      <c r="K29" s="7" t="s">
        <v>0</v>
      </c>
      <c r="L29" s="7">
        <v>2</v>
      </c>
      <c r="M29" s="7">
        <v>2</v>
      </c>
      <c r="N29" s="7">
        <v>9</v>
      </c>
      <c r="O29" s="7" t="s">
        <v>0</v>
      </c>
      <c r="P29" s="7" t="s">
        <v>0</v>
      </c>
      <c r="Q29" s="7" t="s">
        <v>0</v>
      </c>
      <c r="R29" s="7" t="s">
        <v>0</v>
      </c>
      <c r="S29" s="7" t="s">
        <v>6</v>
      </c>
      <c r="T29" s="7" t="s">
        <v>7</v>
      </c>
      <c r="U29" s="7">
        <v>0.5</v>
      </c>
      <c r="V29" s="7">
        <v>0</v>
      </c>
      <c r="W29" s="7">
        <v>5.2</v>
      </c>
      <c r="X29" s="7">
        <v>0</v>
      </c>
      <c r="Y29" s="7">
        <v>0</v>
      </c>
      <c r="Z29" s="7">
        <v>0</v>
      </c>
      <c r="AA29" s="62">
        <f t="shared" si="0"/>
        <v>5.7</v>
      </c>
      <c r="AB29" s="42" t="s">
        <v>535</v>
      </c>
    </row>
    <row r="30" spans="1:28" ht="15.5" thickTop="1" thickBot="1">
      <c r="A30" s="19">
        <v>21</v>
      </c>
      <c r="B30" s="7" t="s">
        <v>71</v>
      </c>
      <c r="C30" s="7" t="s">
        <v>72</v>
      </c>
      <c r="D30" s="7" t="s">
        <v>40</v>
      </c>
      <c r="E30" s="18" t="s">
        <v>55</v>
      </c>
      <c r="F30" s="33" t="s">
        <v>15</v>
      </c>
      <c r="G30" s="34">
        <v>35968</v>
      </c>
      <c r="H30" s="7">
        <v>16.149999999999999</v>
      </c>
      <c r="I30" s="7">
        <v>4</v>
      </c>
      <c r="J30" s="7">
        <v>3</v>
      </c>
      <c r="K30" s="7">
        <v>3</v>
      </c>
      <c r="L30" s="7" t="s">
        <v>0</v>
      </c>
      <c r="M30" s="7">
        <v>8</v>
      </c>
      <c r="N30" s="7">
        <v>15</v>
      </c>
      <c r="O30" s="7" t="s">
        <v>0</v>
      </c>
      <c r="P30" s="7" t="s">
        <v>0</v>
      </c>
      <c r="Q30" s="7" t="s">
        <v>0</v>
      </c>
      <c r="R30" s="7" t="s">
        <v>0</v>
      </c>
      <c r="S30" s="7" t="s">
        <v>6</v>
      </c>
      <c r="T30" s="7" t="s">
        <v>7</v>
      </c>
      <c r="U30" s="7">
        <v>0.5</v>
      </c>
      <c r="V30" s="7">
        <v>3</v>
      </c>
      <c r="W30" s="7">
        <v>1.8</v>
      </c>
      <c r="X30" s="7">
        <v>0</v>
      </c>
      <c r="Y30" s="7">
        <v>0</v>
      </c>
      <c r="Z30" s="7">
        <v>0</v>
      </c>
      <c r="AA30" s="62">
        <f t="shared" si="0"/>
        <v>5.3</v>
      </c>
      <c r="AB30" s="42" t="s">
        <v>536</v>
      </c>
    </row>
    <row r="31" spans="1:28" ht="15.5" thickTop="1" thickBot="1">
      <c r="A31" s="18">
        <v>22</v>
      </c>
      <c r="B31" s="7" t="s">
        <v>73</v>
      </c>
      <c r="C31" s="7" t="s">
        <v>74</v>
      </c>
      <c r="D31" s="7" t="s">
        <v>20</v>
      </c>
      <c r="E31" s="18" t="s">
        <v>55</v>
      </c>
      <c r="F31" s="33" t="s">
        <v>22</v>
      </c>
      <c r="G31" s="34">
        <v>36724</v>
      </c>
      <c r="H31" s="7">
        <v>12</v>
      </c>
      <c r="I31" s="7">
        <v>1</v>
      </c>
      <c r="J31" s="7">
        <v>5</v>
      </c>
      <c r="K31" s="7">
        <v>17</v>
      </c>
      <c r="L31" s="7">
        <v>1</v>
      </c>
      <c r="M31" s="7">
        <v>4</v>
      </c>
      <c r="N31" s="7">
        <v>6</v>
      </c>
      <c r="O31" s="7" t="s">
        <v>0</v>
      </c>
      <c r="P31" s="7" t="s">
        <v>0</v>
      </c>
      <c r="Q31" s="7" t="s">
        <v>0</v>
      </c>
      <c r="R31" s="7" t="s">
        <v>0</v>
      </c>
      <c r="S31" s="7" t="s">
        <v>6</v>
      </c>
      <c r="T31" s="7" t="s">
        <v>7</v>
      </c>
      <c r="U31" s="7">
        <v>0</v>
      </c>
      <c r="V31" s="7">
        <v>1.5</v>
      </c>
      <c r="W31" s="7">
        <v>3.2</v>
      </c>
      <c r="X31" s="7">
        <v>0</v>
      </c>
      <c r="Y31" s="7">
        <v>0</v>
      </c>
      <c r="Z31" s="7">
        <v>0</v>
      </c>
      <c r="AA31" s="62">
        <f t="shared" si="0"/>
        <v>4.7</v>
      </c>
      <c r="AB31" s="42" t="s">
        <v>537</v>
      </c>
    </row>
    <row r="32" spans="1:28" ht="15.5" thickTop="1" thickBot="1">
      <c r="A32" s="19">
        <v>23</v>
      </c>
      <c r="B32" s="7" t="s">
        <v>75</v>
      </c>
      <c r="C32" s="7" t="s">
        <v>76</v>
      </c>
      <c r="D32" s="7" t="s">
        <v>14</v>
      </c>
      <c r="E32" s="18" t="s">
        <v>55</v>
      </c>
      <c r="F32" s="33" t="s">
        <v>22</v>
      </c>
      <c r="G32" s="34">
        <v>38008</v>
      </c>
      <c r="H32" s="7">
        <v>19</v>
      </c>
      <c r="I32" s="7" t="s">
        <v>0</v>
      </c>
      <c r="J32" s="7" t="s">
        <v>0</v>
      </c>
      <c r="K32" s="7" t="s">
        <v>0</v>
      </c>
      <c r="L32" s="7" t="s">
        <v>0</v>
      </c>
      <c r="M32" s="7" t="s">
        <v>0</v>
      </c>
      <c r="N32" s="7" t="s">
        <v>0</v>
      </c>
      <c r="O32" s="7" t="s">
        <v>0</v>
      </c>
      <c r="P32" s="7" t="s">
        <v>0</v>
      </c>
      <c r="Q32" s="7" t="s">
        <v>0</v>
      </c>
      <c r="R32" s="7" t="s">
        <v>0</v>
      </c>
      <c r="S32" s="7" t="s">
        <v>6</v>
      </c>
      <c r="T32" s="7" t="s">
        <v>7</v>
      </c>
      <c r="U32" s="7">
        <v>3.5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62">
        <f t="shared" si="0"/>
        <v>3.5</v>
      </c>
      <c r="AB32" s="42" t="s">
        <v>527</v>
      </c>
    </row>
    <row r="33" spans="1:29" ht="15.5" thickTop="1" thickBot="1">
      <c r="A33" s="18">
        <v>24</v>
      </c>
      <c r="B33" s="7" t="s">
        <v>77</v>
      </c>
      <c r="C33" s="7" t="s">
        <v>78</v>
      </c>
      <c r="D33" s="7" t="s">
        <v>79</v>
      </c>
      <c r="E33" s="18" t="s">
        <v>55</v>
      </c>
      <c r="F33" s="33" t="s">
        <v>15</v>
      </c>
      <c r="G33" s="34">
        <v>38163</v>
      </c>
      <c r="H33" s="7">
        <v>19.22</v>
      </c>
      <c r="I33" s="7" t="s">
        <v>0</v>
      </c>
      <c r="J33" s="7">
        <v>5</v>
      </c>
      <c r="K33" s="7">
        <v>11</v>
      </c>
      <c r="L33" s="7" t="s">
        <v>0</v>
      </c>
      <c r="M33" s="7">
        <v>6</v>
      </c>
      <c r="N33" s="7">
        <v>28</v>
      </c>
      <c r="O33" s="7" t="s">
        <v>0</v>
      </c>
      <c r="P33" s="7" t="s">
        <v>0</v>
      </c>
      <c r="Q33" s="7" t="s">
        <v>0</v>
      </c>
      <c r="R33" s="7" t="s">
        <v>0</v>
      </c>
      <c r="S33" s="7" t="s">
        <v>6</v>
      </c>
      <c r="T33" s="7" t="s">
        <v>7</v>
      </c>
      <c r="U33" s="7">
        <v>2</v>
      </c>
      <c r="V33" s="7">
        <v>0</v>
      </c>
      <c r="W33" s="7">
        <v>1.4000000000000001</v>
      </c>
      <c r="X33" s="7">
        <v>0</v>
      </c>
      <c r="Y33" s="7">
        <v>0</v>
      </c>
      <c r="Z33" s="7">
        <v>0</v>
      </c>
      <c r="AA33" s="62">
        <f t="shared" si="0"/>
        <v>3.4000000000000004</v>
      </c>
      <c r="AB33" s="42" t="s">
        <v>533</v>
      </c>
    </row>
    <row r="34" spans="1:29" ht="15.5" thickTop="1" thickBot="1">
      <c r="A34" s="19">
        <v>25</v>
      </c>
      <c r="B34" s="7" t="s">
        <v>80</v>
      </c>
      <c r="C34" s="7" t="s">
        <v>81</v>
      </c>
      <c r="D34" s="7" t="s">
        <v>14</v>
      </c>
      <c r="E34" s="18" t="s">
        <v>55</v>
      </c>
      <c r="F34" s="33" t="s">
        <v>15</v>
      </c>
      <c r="G34" s="34">
        <v>38139</v>
      </c>
      <c r="H34" s="7">
        <v>17.18</v>
      </c>
      <c r="I34" s="7" t="s">
        <v>0</v>
      </c>
      <c r="J34" s="7" t="s">
        <v>0</v>
      </c>
      <c r="K34" s="7" t="s">
        <v>0</v>
      </c>
      <c r="L34" s="7" t="s">
        <v>0</v>
      </c>
      <c r="M34" s="7">
        <v>10</v>
      </c>
      <c r="N34" s="7">
        <v>26</v>
      </c>
      <c r="O34" s="7" t="s">
        <v>0</v>
      </c>
      <c r="P34" s="7" t="s">
        <v>0</v>
      </c>
      <c r="Q34" s="7" t="s">
        <v>0</v>
      </c>
      <c r="R34" s="7" t="s">
        <v>0</v>
      </c>
      <c r="S34" s="7" t="s">
        <v>6</v>
      </c>
      <c r="T34" s="7" t="s">
        <v>7</v>
      </c>
      <c r="U34" s="7">
        <v>1</v>
      </c>
      <c r="V34" s="7">
        <v>0</v>
      </c>
      <c r="W34" s="7">
        <v>2.2000000000000002</v>
      </c>
      <c r="X34" s="7">
        <v>0</v>
      </c>
      <c r="Y34" s="7">
        <v>0</v>
      </c>
      <c r="Z34" s="7">
        <v>0</v>
      </c>
      <c r="AA34" s="62">
        <f t="shared" si="0"/>
        <v>3.2</v>
      </c>
      <c r="AB34" s="42" t="s">
        <v>538</v>
      </c>
    </row>
    <row r="35" spans="1:29" ht="30" thickTop="1" thickBot="1">
      <c r="A35" s="18">
        <v>26</v>
      </c>
      <c r="B35" s="7" t="s">
        <v>82</v>
      </c>
      <c r="C35" s="7" t="s">
        <v>83</v>
      </c>
      <c r="D35" s="7" t="s">
        <v>84</v>
      </c>
      <c r="E35" s="18" t="s">
        <v>55</v>
      </c>
      <c r="F35" s="33" t="s">
        <v>22</v>
      </c>
      <c r="G35" s="34">
        <v>42062</v>
      </c>
      <c r="H35" s="7">
        <v>15</v>
      </c>
      <c r="I35" s="7" t="s">
        <v>0</v>
      </c>
      <c r="J35" s="7" t="s">
        <v>0</v>
      </c>
      <c r="K35" s="7" t="s">
        <v>0</v>
      </c>
      <c r="L35" s="7" t="s">
        <v>0</v>
      </c>
      <c r="M35" s="7">
        <v>7</v>
      </c>
      <c r="N35" s="7">
        <v>7</v>
      </c>
      <c r="O35" s="7" t="s">
        <v>0</v>
      </c>
      <c r="P35" s="7" t="s">
        <v>0</v>
      </c>
      <c r="Q35" s="7" t="s">
        <v>0</v>
      </c>
      <c r="R35" s="7" t="s">
        <v>0</v>
      </c>
      <c r="S35" s="7" t="s">
        <v>6</v>
      </c>
      <c r="T35" s="7" t="s">
        <v>7</v>
      </c>
      <c r="U35" s="7">
        <v>1.5</v>
      </c>
      <c r="V35" s="7">
        <v>0</v>
      </c>
      <c r="W35" s="7">
        <v>1.4000000000000001</v>
      </c>
      <c r="X35" s="7">
        <v>0</v>
      </c>
      <c r="Y35" s="7">
        <v>0</v>
      </c>
      <c r="Z35" s="7">
        <v>0</v>
      </c>
      <c r="AA35" s="62">
        <f t="shared" si="0"/>
        <v>2.9000000000000004</v>
      </c>
      <c r="AB35" s="42" t="s">
        <v>539</v>
      </c>
    </row>
    <row r="36" spans="1:29" ht="30" thickTop="1" thickBot="1">
      <c r="A36" s="19">
        <v>27</v>
      </c>
      <c r="B36" s="7" t="s">
        <v>85</v>
      </c>
      <c r="C36" s="7" t="s">
        <v>86</v>
      </c>
      <c r="D36" s="7" t="s">
        <v>87</v>
      </c>
      <c r="E36" s="18" t="s">
        <v>55</v>
      </c>
      <c r="F36" s="33" t="s">
        <v>22</v>
      </c>
      <c r="G36" s="34">
        <v>42062</v>
      </c>
      <c r="H36" s="7">
        <v>17</v>
      </c>
      <c r="I36" s="7" t="s">
        <v>0</v>
      </c>
      <c r="J36" s="7" t="s">
        <v>0</v>
      </c>
      <c r="K36" s="7" t="s">
        <v>0</v>
      </c>
      <c r="L36" s="7" t="s">
        <v>0</v>
      </c>
      <c r="M36" s="7" t="s">
        <v>0</v>
      </c>
      <c r="N36" s="7" t="s">
        <v>0</v>
      </c>
      <c r="O36" s="7" t="s">
        <v>0</v>
      </c>
      <c r="P36" s="7" t="s">
        <v>0</v>
      </c>
      <c r="Q36" s="7" t="s">
        <v>0</v>
      </c>
      <c r="R36" s="7" t="s">
        <v>0</v>
      </c>
      <c r="S36" s="7" t="s">
        <v>6</v>
      </c>
      <c r="T36" s="7" t="s">
        <v>7</v>
      </c>
      <c r="U36" s="7">
        <v>2.5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62">
        <f t="shared" si="0"/>
        <v>2.5</v>
      </c>
      <c r="AB36" s="42" t="s">
        <v>540</v>
      </c>
    </row>
    <row r="37" spans="1:29" ht="15.5" thickTop="1" thickBot="1">
      <c r="A37" s="18">
        <v>28</v>
      </c>
      <c r="B37" s="7" t="s">
        <v>88</v>
      </c>
      <c r="C37" s="7" t="s">
        <v>67</v>
      </c>
      <c r="D37" s="7" t="s">
        <v>89</v>
      </c>
      <c r="E37" s="18" t="s">
        <v>55</v>
      </c>
      <c r="F37" s="33" t="s">
        <v>15</v>
      </c>
      <c r="G37" s="34">
        <v>35604</v>
      </c>
      <c r="H37" s="7">
        <v>16.07</v>
      </c>
      <c r="I37" s="7" t="s">
        <v>0</v>
      </c>
      <c r="J37" s="7" t="s">
        <v>0</v>
      </c>
      <c r="K37" s="7" t="s">
        <v>0</v>
      </c>
      <c r="L37" s="7" t="s">
        <v>0</v>
      </c>
      <c r="M37" s="7">
        <v>10</v>
      </c>
      <c r="N37" s="7">
        <v>11</v>
      </c>
      <c r="O37" s="7" t="s">
        <v>0</v>
      </c>
      <c r="P37" s="7" t="s">
        <v>0</v>
      </c>
      <c r="Q37" s="7" t="s">
        <v>0</v>
      </c>
      <c r="R37" s="7" t="s">
        <v>0</v>
      </c>
      <c r="S37" s="7" t="s">
        <v>6</v>
      </c>
      <c r="T37" s="7" t="s">
        <v>7</v>
      </c>
      <c r="U37" s="7">
        <v>0.5</v>
      </c>
      <c r="V37" s="7">
        <v>0</v>
      </c>
      <c r="W37" s="7">
        <v>2</v>
      </c>
      <c r="X37" s="7">
        <v>0</v>
      </c>
      <c r="Y37" s="7">
        <v>0</v>
      </c>
      <c r="Z37" s="7">
        <v>0</v>
      </c>
      <c r="AA37" s="62">
        <f t="shared" si="0"/>
        <v>2.5</v>
      </c>
      <c r="AB37" s="42" t="s">
        <v>463</v>
      </c>
    </row>
    <row r="38" spans="1:29" s="1" customFormat="1" ht="15.5" thickTop="1" thickBot="1">
      <c r="A38" s="19">
        <v>29</v>
      </c>
      <c r="B38" s="1" t="s">
        <v>90</v>
      </c>
      <c r="C38" s="1" t="s">
        <v>33</v>
      </c>
      <c r="D38" s="1" t="s">
        <v>91</v>
      </c>
      <c r="E38" s="18" t="s">
        <v>55</v>
      </c>
      <c r="F38" s="33" t="s">
        <v>15</v>
      </c>
      <c r="G38" s="3">
        <v>37412</v>
      </c>
      <c r="H38" s="1">
        <v>17.27</v>
      </c>
      <c r="I38" s="1" t="s">
        <v>0</v>
      </c>
      <c r="J38" s="1">
        <v>5</v>
      </c>
      <c r="K38" s="1">
        <v>2</v>
      </c>
      <c r="L38" s="1" t="s">
        <v>0</v>
      </c>
      <c r="M38" s="1">
        <v>6</v>
      </c>
      <c r="N38" s="1">
        <v>28</v>
      </c>
      <c r="O38" s="1" t="s">
        <v>0</v>
      </c>
      <c r="P38" s="1" t="s">
        <v>0</v>
      </c>
      <c r="Q38" s="1" t="s">
        <v>0</v>
      </c>
      <c r="R38" s="1" t="s">
        <v>0</v>
      </c>
      <c r="S38" s="1" t="s">
        <v>6</v>
      </c>
      <c r="T38" s="1" t="s">
        <v>7</v>
      </c>
      <c r="U38" s="1">
        <v>1</v>
      </c>
      <c r="V38" s="1">
        <v>0</v>
      </c>
      <c r="W38" s="1">
        <v>1.4000000000000001</v>
      </c>
      <c r="X38" s="1">
        <v>0</v>
      </c>
      <c r="Y38" s="1">
        <v>0</v>
      </c>
      <c r="Z38" s="1">
        <v>0</v>
      </c>
      <c r="AA38" s="62">
        <f t="shared" si="0"/>
        <v>2.4000000000000004</v>
      </c>
      <c r="AB38" s="55" t="s">
        <v>538</v>
      </c>
      <c r="AC38" s="2">
        <v>1</v>
      </c>
    </row>
    <row r="39" spans="1:29" ht="15.5" thickTop="1" thickBot="1">
      <c r="A39" s="18">
        <v>30</v>
      </c>
      <c r="B39" s="7" t="s">
        <v>92</v>
      </c>
      <c r="C39" s="7" t="s">
        <v>93</v>
      </c>
      <c r="D39" s="7" t="s">
        <v>40</v>
      </c>
      <c r="E39" s="18" t="s">
        <v>55</v>
      </c>
      <c r="F39" s="33" t="s">
        <v>22</v>
      </c>
      <c r="G39" s="34">
        <v>39285</v>
      </c>
      <c r="H39" s="7">
        <v>12</v>
      </c>
      <c r="I39" s="7" t="s">
        <v>0</v>
      </c>
      <c r="J39" s="7">
        <v>5</v>
      </c>
      <c r="K39" s="7">
        <v>12</v>
      </c>
      <c r="L39" s="7" t="s">
        <v>0</v>
      </c>
      <c r="M39" s="7">
        <v>10</v>
      </c>
      <c r="N39" s="7">
        <v>16</v>
      </c>
      <c r="O39" s="7" t="s">
        <v>0</v>
      </c>
      <c r="P39" s="7" t="s">
        <v>0</v>
      </c>
      <c r="Q39" s="7" t="s">
        <v>0</v>
      </c>
      <c r="R39" s="7" t="s">
        <v>0</v>
      </c>
      <c r="S39" s="7" t="s">
        <v>6</v>
      </c>
      <c r="T39" s="7" t="s">
        <v>7</v>
      </c>
      <c r="U39" s="7">
        <v>0</v>
      </c>
      <c r="V39" s="7">
        <v>0</v>
      </c>
      <c r="W39" s="7">
        <v>2.2000000000000002</v>
      </c>
      <c r="X39" s="7">
        <v>0</v>
      </c>
      <c r="Y39" s="7">
        <v>0</v>
      </c>
      <c r="Z39" s="7">
        <v>0</v>
      </c>
      <c r="AA39" s="62">
        <f t="shared" si="0"/>
        <v>2.2000000000000002</v>
      </c>
      <c r="AB39" s="42" t="s">
        <v>541</v>
      </c>
    </row>
    <row r="40" spans="1:29" s="74" customFormat="1" ht="15" customHeight="1" thickTop="1" thickBot="1">
      <c r="A40" s="19">
        <v>31</v>
      </c>
      <c r="B40" s="71" t="s">
        <v>97</v>
      </c>
      <c r="C40" s="71" t="s">
        <v>98</v>
      </c>
      <c r="D40" s="71" t="s">
        <v>99</v>
      </c>
      <c r="E40" s="70" t="s">
        <v>55</v>
      </c>
      <c r="F40" s="78" t="s">
        <v>22</v>
      </c>
      <c r="G40" s="79">
        <v>36560</v>
      </c>
      <c r="H40" s="71">
        <v>16</v>
      </c>
      <c r="I40" s="71" t="s">
        <v>0</v>
      </c>
      <c r="J40" s="71" t="s">
        <v>0</v>
      </c>
      <c r="K40" s="71" t="s">
        <v>0</v>
      </c>
      <c r="L40" s="71" t="s">
        <v>0</v>
      </c>
      <c r="M40" s="71" t="s">
        <v>0</v>
      </c>
      <c r="N40" s="71" t="s">
        <v>0</v>
      </c>
      <c r="O40" s="71" t="s">
        <v>0</v>
      </c>
      <c r="P40" s="71" t="s">
        <v>0</v>
      </c>
      <c r="Q40" s="71" t="s">
        <v>0</v>
      </c>
      <c r="R40" s="71" t="s">
        <v>0</v>
      </c>
      <c r="S40" s="71" t="s">
        <v>6</v>
      </c>
      <c r="T40" s="71" t="s">
        <v>7</v>
      </c>
      <c r="U40" s="71">
        <v>2</v>
      </c>
      <c r="V40" s="71">
        <v>0</v>
      </c>
      <c r="W40" s="71">
        <v>0</v>
      </c>
      <c r="X40" s="71">
        <v>0</v>
      </c>
      <c r="Y40" s="71">
        <v>0</v>
      </c>
      <c r="Z40" s="71">
        <v>0</v>
      </c>
      <c r="AA40" s="62">
        <f t="shared" si="0"/>
        <v>2</v>
      </c>
      <c r="AB40" s="80" t="s">
        <v>533</v>
      </c>
    </row>
    <row r="41" spans="1:29" ht="30" thickTop="1" thickBot="1">
      <c r="A41" s="18">
        <v>32</v>
      </c>
      <c r="B41" s="7" t="s">
        <v>94</v>
      </c>
      <c r="C41" s="7" t="s">
        <v>95</v>
      </c>
      <c r="D41" s="7" t="s">
        <v>96</v>
      </c>
      <c r="E41" s="18" t="s">
        <v>55</v>
      </c>
      <c r="F41" s="33" t="s">
        <v>22</v>
      </c>
      <c r="G41" s="34">
        <v>42062</v>
      </c>
      <c r="H41" s="7">
        <v>16</v>
      </c>
      <c r="I41" s="7" t="s">
        <v>0</v>
      </c>
      <c r="J41" s="7" t="s">
        <v>0</v>
      </c>
      <c r="K41" s="7" t="s">
        <v>0</v>
      </c>
      <c r="L41" s="7" t="s">
        <v>0</v>
      </c>
      <c r="M41" s="7" t="s">
        <v>0</v>
      </c>
      <c r="N41" s="7" t="s">
        <v>0</v>
      </c>
      <c r="O41" s="7" t="s">
        <v>0</v>
      </c>
      <c r="P41" s="7" t="s">
        <v>0</v>
      </c>
      <c r="Q41" s="7" t="s">
        <v>0</v>
      </c>
      <c r="R41" s="7" t="s">
        <v>0</v>
      </c>
      <c r="S41" s="7" t="s">
        <v>6</v>
      </c>
      <c r="T41" s="7" t="s">
        <v>55</v>
      </c>
      <c r="U41" s="7">
        <v>2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62">
        <f t="shared" si="0"/>
        <v>2</v>
      </c>
      <c r="AB41" s="42" t="s">
        <v>524</v>
      </c>
    </row>
    <row r="42" spans="1:29" ht="15.5" thickTop="1" thickBot="1">
      <c r="A42" s="19">
        <v>33</v>
      </c>
      <c r="B42" s="5" t="s">
        <v>100</v>
      </c>
      <c r="C42" s="7" t="s">
        <v>101</v>
      </c>
      <c r="D42" s="7" t="s">
        <v>102</v>
      </c>
      <c r="E42" s="18" t="s">
        <v>55</v>
      </c>
      <c r="F42" s="33" t="s">
        <v>15</v>
      </c>
      <c r="G42" s="34">
        <v>39238</v>
      </c>
      <c r="H42" s="7">
        <v>19.72</v>
      </c>
      <c r="I42" s="7" t="s">
        <v>0</v>
      </c>
      <c r="J42" s="7" t="s">
        <v>0</v>
      </c>
      <c r="K42" s="7" t="s">
        <v>0</v>
      </c>
      <c r="L42" s="7" t="s">
        <v>0</v>
      </c>
      <c r="M42" s="7" t="s">
        <v>0</v>
      </c>
      <c r="N42" s="7" t="s">
        <v>0</v>
      </c>
      <c r="O42" s="7" t="s">
        <v>0</v>
      </c>
      <c r="P42" s="7" t="s">
        <v>0</v>
      </c>
      <c r="Q42" s="7" t="s">
        <v>0</v>
      </c>
      <c r="R42" s="7" t="s">
        <v>0</v>
      </c>
      <c r="S42" s="7" t="s">
        <v>6</v>
      </c>
      <c r="T42" s="7" t="s">
        <v>7</v>
      </c>
      <c r="U42" s="7">
        <v>2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62">
        <f t="shared" si="0"/>
        <v>2</v>
      </c>
      <c r="AB42" s="42" t="s">
        <v>471</v>
      </c>
    </row>
    <row r="43" spans="1:29" ht="15.5" thickTop="1" thickBot="1">
      <c r="A43" s="18">
        <v>34</v>
      </c>
      <c r="B43" s="7" t="s">
        <v>103</v>
      </c>
      <c r="C43" s="7" t="s">
        <v>104</v>
      </c>
      <c r="D43" s="7" t="s">
        <v>105</v>
      </c>
      <c r="E43" s="18" t="s">
        <v>55</v>
      </c>
      <c r="F43" s="33" t="s">
        <v>15</v>
      </c>
      <c r="G43" s="34">
        <v>41088</v>
      </c>
      <c r="H43" s="7">
        <v>19.8</v>
      </c>
      <c r="I43" s="7" t="s">
        <v>0</v>
      </c>
      <c r="J43" s="7" t="s">
        <v>0</v>
      </c>
      <c r="K43" s="7" t="s">
        <v>0</v>
      </c>
      <c r="L43" s="7" t="s">
        <v>0</v>
      </c>
      <c r="M43" s="7" t="s">
        <v>0</v>
      </c>
      <c r="N43" s="7" t="s">
        <v>0</v>
      </c>
      <c r="O43" s="7" t="s">
        <v>0</v>
      </c>
      <c r="P43" s="7" t="s">
        <v>0</v>
      </c>
      <c r="Q43" s="7" t="s">
        <v>0</v>
      </c>
      <c r="R43" s="7" t="s">
        <v>0</v>
      </c>
      <c r="S43" s="7" t="s">
        <v>6</v>
      </c>
      <c r="T43" s="7" t="s">
        <v>7</v>
      </c>
      <c r="U43" s="7">
        <v>2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62">
        <f t="shared" si="0"/>
        <v>2</v>
      </c>
      <c r="AB43" s="42" t="s">
        <v>498</v>
      </c>
    </row>
    <row r="44" spans="1:29" ht="15.5" thickTop="1" thickBot="1">
      <c r="A44" s="19">
        <v>35</v>
      </c>
      <c r="B44" s="27" t="s">
        <v>8</v>
      </c>
      <c r="C44" s="27" t="s">
        <v>9</v>
      </c>
      <c r="D44" s="27" t="s">
        <v>10</v>
      </c>
      <c r="E44" s="28" t="s">
        <v>55</v>
      </c>
      <c r="F44" s="33" t="s">
        <v>15</v>
      </c>
      <c r="G44" s="34">
        <v>41810</v>
      </c>
      <c r="H44" s="54">
        <v>19</v>
      </c>
      <c r="I44" s="27" t="s">
        <v>0</v>
      </c>
      <c r="J44" s="27" t="s">
        <v>0</v>
      </c>
      <c r="K44" s="27" t="s">
        <v>0</v>
      </c>
      <c r="L44" s="27" t="s">
        <v>0</v>
      </c>
      <c r="M44" s="27" t="s">
        <v>0</v>
      </c>
      <c r="N44" s="27" t="s">
        <v>0</v>
      </c>
      <c r="O44" s="27" t="s">
        <v>0</v>
      </c>
      <c r="P44" s="27" t="s">
        <v>0</v>
      </c>
      <c r="Q44" s="27" t="s">
        <v>0</v>
      </c>
      <c r="R44" s="27" t="s">
        <v>0</v>
      </c>
      <c r="S44" s="27" t="s">
        <v>6</v>
      </c>
      <c r="T44" s="27" t="s">
        <v>7</v>
      </c>
      <c r="U44" s="27">
        <v>2</v>
      </c>
      <c r="V44" s="27">
        <v>0</v>
      </c>
      <c r="W44" s="27">
        <v>0</v>
      </c>
      <c r="X44" s="27">
        <v>0</v>
      </c>
      <c r="Y44" s="27">
        <v>0</v>
      </c>
      <c r="Z44" s="27">
        <v>0</v>
      </c>
      <c r="AA44" s="62">
        <f t="shared" si="0"/>
        <v>2</v>
      </c>
      <c r="AB44" s="27" t="s">
        <v>557</v>
      </c>
    </row>
    <row r="45" spans="1:29" ht="15.5" thickTop="1" thickBot="1">
      <c r="A45" s="18">
        <v>36</v>
      </c>
      <c r="B45" s="7" t="s">
        <v>106</v>
      </c>
      <c r="C45" s="7" t="s">
        <v>86</v>
      </c>
      <c r="D45" s="7" t="s">
        <v>107</v>
      </c>
      <c r="E45" s="18" t="s">
        <v>55</v>
      </c>
      <c r="F45" s="33" t="s">
        <v>22</v>
      </c>
      <c r="G45" s="34">
        <v>42062</v>
      </c>
      <c r="H45" s="7">
        <v>13</v>
      </c>
      <c r="I45" s="7" t="s">
        <v>0</v>
      </c>
      <c r="J45" s="7" t="s">
        <v>0</v>
      </c>
      <c r="K45" s="7" t="s">
        <v>0</v>
      </c>
      <c r="L45" s="7" t="s">
        <v>0</v>
      </c>
      <c r="M45" s="7">
        <v>7</v>
      </c>
      <c r="N45" s="7">
        <v>7</v>
      </c>
      <c r="O45" s="7" t="s">
        <v>0</v>
      </c>
      <c r="P45" s="7" t="s">
        <v>0</v>
      </c>
      <c r="Q45" s="7" t="s">
        <v>0</v>
      </c>
      <c r="R45" s="7" t="s">
        <v>0</v>
      </c>
      <c r="S45" s="7" t="s">
        <v>6</v>
      </c>
      <c r="T45" s="7" t="s">
        <v>7</v>
      </c>
      <c r="U45" s="7">
        <v>0.5</v>
      </c>
      <c r="V45" s="7">
        <v>0</v>
      </c>
      <c r="W45" s="7">
        <v>1.4000000000000001</v>
      </c>
      <c r="X45" s="7">
        <v>0</v>
      </c>
      <c r="Y45" s="7">
        <v>0</v>
      </c>
      <c r="Z45" s="7">
        <v>0</v>
      </c>
      <c r="AA45" s="62">
        <f t="shared" si="0"/>
        <v>1.9000000000000001</v>
      </c>
      <c r="AB45" s="42" t="s">
        <v>498</v>
      </c>
    </row>
    <row r="46" spans="1:29" ht="15.5" thickTop="1" thickBot="1">
      <c r="A46" s="19">
        <v>37</v>
      </c>
      <c r="B46" s="7" t="s">
        <v>111</v>
      </c>
      <c r="C46" s="7" t="s">
        <v>4</v>
      </c>
      <c r="D46" s="7" t="s">
        <v>112</v>
      </c>
      <c r="E46" s="18" t="s">
        <v>55</v>
      </c>
      <c r="F46" s="33" t="s">
        <v>22</v>
      </c>
      <c r="G46" s="34">
        <v>39674</v>
      </c>
      <c r="H46" s="7">
        <v>15</v>
      </c>
      <c r="I46" s="7" t="s">
        <v>0</v>
      </c>
      <c r="J46" s="7" t="s">
        <v>0</v>
      </c>
      <c r="K46" s="7" t="s">
        <v>0</v>
      </c>
      <c r="L46" s="7" t="s">
        <v>0</v>
      </c>
      <c r="M46" s="7" t="s">
        <v>0</v>
      </c>
      <c r="N46" s="7" t="s">
        <v>0</v>
      </c>
      <c r="O46" s="7" t="s">
        <v>0</v>
      </c>
      <c r="P46" s="7" t="s">
        <v>0</v>
      </c>
      <c r="Q46" s="7" t="s">
        <v>0</v>
      </c>
      <c r="R46" s="7" t="s">
        <v>0</v>
      </c>
      <c r="S46" s="7" t="s">
        <v>6</v>
      </c>
      <c r="T46" s="7" t="s">
        <v>7</v>
      </c>
      <c r="U46" s="7">
        <v>1.5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62">
        <f t="shared" si="0"/>
        <v>1.5</v>
      </c>
      <c r="AB46" s="42" t="s">
        <v>542</v>
      </c>
    </row>
    <row r="47" spans="1:29" ht="15.5" thickTop="1" thickBot="1">
      <c r="A47" s="18">
        <v>38</v>
      </c>
      <c r="B47" s="7" t="s">
        <v>108</v>
      </c>
      <c r="C47" s="7" t="s">
        <v>109</v>
      </c>
      <c r="D47" s="7" t="s">
        <v>110</v>
      </c>
      <c r="E47" s="18" t="s">
        <v>55</v>
      </c>
      <c r="F47" s="33" t="s">
        <v>22</v>
      </c>
      <c r="G47" s="34">
        <v>42062</v>
      </c>
      <c r="H47" s="7">
        <v>15</v>
      </c>
      <c r="I47" s="7" t="s">
        <v>0</v>
      </c>
      <c r="J47" s="7" t="s">
        <v>0</v>
      </c>
      <c r="K47" s="7" t="s">
        <v>0</v>
      </c>
      <c r="L47" s="7" t="s">
        <v>0</v>
      </c>
      <c r="M47" s="7" t="s">
        <v>0</v>
      </c>
      <c r="N47" s="7" t="s">
        <v>0</v>
      </c>
      <c r="O47" s="7" t="s">
        <v>0</v>
      </c>
      <c r="P47" s="7" t="s">
        <v>0</v>
      </c>
      <c r="Q47" s="7" t="s">
        <v>0</v>
      </c>
      <c r="R47" s="7" t="s">
        <v>0</v>
      </c>
      <c r="S47" s="7" t="s">
        <v>6</v>
      </c>
      <c r="T47" s="7" t="s">
        <v>7</v>
      </c>
      <c r="U47" s="7">
        <v>1.5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62">
        <f t="shared" si="0"/>
        <v>1.5</v>
      </c>
      <c r="AB47" s="42" t="s">
        <v>543</v>
      </c>
    </row>
    <row r="48" spans="1:29" ht="15.5" thickTop="1" thickBot="1">
      <c r="A48" s="19">
        <v>39</v>
      </c>
      <c r="B48" s="7" t="s">
        <v>113</v>
      </c>
      <c r="C48" s="7" t="s">
        <v>114</v>
      </c>
      <c r="D48" s="7" t="s">
        <v>115</v>
      </c>
      <c r="E48" s="18" t="s">
        <v>55</v>
      </c>
      <c r="F48" s="33" t="s">
        <v>22</v>
      </c>
      <c r="G48" s="34">
        <v>42062</v>
      </c>
      <c r="H48" s="7">
        <v>11</v>
      </c>
      <c r="I48" s="7" t="s">
        <v>0</v>
      </c>
      <c r="J48" s="7" t="s">
        <v>0</v>
      </c>
      <c r="K48" s="7" t="s">
        <v>0</v>
      </c>
      <c r="L48" s="7" t="s">
        <v>0</v>
      </c>
      <c r="M48" s="7">
        <v>6</v>
      </c>
      <c r="N48" s="7">
        <v>28</v>
      </c>
      <c r="O48" s="7" t="s">
        <v>0</v>
      </c>
      <c r="P48" s="7" t="s">
        <v>0</v>
      </c>
      <c r="Q48" s="7" t="s">
        <v>0</v>
      </c>
      <c r="R48" s="7" t="s">
        <v>0</v>
      </c>
      <c r="S48" s="7" t="s">
        <v>6</v>
      </c>
      <c r="T48" s="7" t="s">
        <v>7</v>
      </c>
      <c r="U48" s="7">
        <v>0</v>
      </c>
      <c r="V48" s="7">
        <v>0</v>
      </c>
      <c r="W48" s="7">
        <v>1.4000000000000001</v>
      </c>
      <c r="X48" s="7">
        <v>0</v>
      </c>
      <c r="Y48" s="7">
        <v>0</v>
      </c>
      <c r="Z48" s="7">
        <v>0</v>
      </c>
      <c r="AA48" s="62">
        <f t="shared" si="0"/>
        <v>1.4000000000000001</v>
      </c>
      <c r="AB48" s="42" t="s">
        <v>544</v>
      </c>
    </row>
    <row r="49" spans="1:28" ht="15.5" thickTop="1" thickBot="1">
      <c r="A49" s="18">
        <v>40</v>
      </c>
      <c r="B49" s="7" t="s">
        <v>116</v>
      </c>
      <c r="C49" s="7" t="s">
        <v>117</v>
      </c>
      <c r="D49" s="7" t="s">
        <v>118</v>
      </c>
      <c r="E49" s="18" t="s">
        <v>55</v>
      </c>
      <c r="F49" s="33" t="s">
        <v>22</v>
      </c>
      <c r="G49" s="34">
        <v>42062</v>
      </c>
      <c r="H49" s="7">
        <v>10</v>
      </c>
      <c r="I49" s="7" t="s">
        <v>0</v>
      </c>
      <c r="J49" s="7" t="s">
        <v>0</v>
      </c>
      <c r="K49" s="7" t="s">
        <v>0</v>
      </c>
      <c r="L49" s="7" t="s">
        <v>0</v>
      </c>
      <c r="M49" s="7">
        <v>6</v>
      </c>
      <c r="N49" s="7">
        <v>28</v>
      </c>
      <c r="O49" s="7" t="s">
        <v>0</v>
      </c>
      <c r="P49" s="7" t="s">
        <v>0</v>
      </c>
      <c r="Q49" s="7" t="s">
        <v>0</v>
      </c>
      <c r="R49" s="7" t="s">
        <v>0</v>
      </c>
      <c r="S49" s="7" t="s">
        <v>6</v>
      </c>
      <c r="T49" s="7" t="s">
        <v>7</v>
      </c>
      <c r="U49" s="7">
        <v>0</v>
      </c>
      <c r="V49" s="7">
        <v>0</v>
      </c>
      <c r="W49" s="7">
        <v>1.4000000000000001</v>
      </c>
      <c r="X49" s="7">
        <v>0</v>
      </c>
      <c r="Y49" s="7">
        <v>0</v>
      </c>
      <c r="Z49" s="7">
        <v>0</v>
      </c>
      <c r="AA49" s="62">
        <f t="shared" si="0"/>
        <v>1.4000000000000001</v>
      </c>
      <c r="AB49" s="42" t="s">
        <v>545</v>
      </c>
    </row>
    <row r="50" spans="1:28" ht="15.5" thickTop="1" thickBot="1">
      <c r="A50" s="19">
        <v>41</v>
      </c>
      <c r="B50" s="7" t="s">
        <v>119</v>
      </c>
      <c r="C50" s="7" t="s">
        <v>120</v>
      </c>
      <c r="D50" s="7" t="s">
        <v>84</v>
      </c>
      <c r="E50" s="18" t="s">
        <v>55</v>
      </c>
      <c r="F50" s="33" t="s">
        <v>22</v>
      </c>
      <c r="G50" s="34">
        <v>37826</v>
      </c>
      <c r="H50" s="7">
        <v>14</v>
      </c>
      <c r="I50" s="7" t="s">
        <v>0</v>
      </c>
      <c r="J50" s="7">
        <v>4</v>
      </c>
      <c r="K50" s="7">
        <v>24</v>
      </c>
      <c r="L50" s="7" t="s">
        <v>0</v>
      </c>
      <c r="M50" s="7" t="s">
        <v>0</v>
      </c>
      <c r="N50" s="7" t="s">
        <v>0</v>
      </c>
      <c r="O50" s="7" t="s">
        <v>0</v>
      </c>
      <c r="P50" s="7" t="s">
        <v>0</v>
      </c>
      <c r="Q50" s="7" t="s">
        <v>0</v>
      </c>
      <c r="R50" s="7" t="s">
        <v>0</v>
      </c>
      <c r="S50" s="7" t="s">
        <v>6</v>
      </c>
      <c r="T50" s="7" t="s">
        <v>7</v>
      </c>
      <c r="U50" s="7">
        <v>1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62">
        <f t="shared" si="0"/>
        <v>1</v>
      </c>
      <c r="AB50" s="43" t="s">
        <v>458</v>
      </c>
    </row>
    <row r="51" spans="1:28" ht="15.5" thickTop="1" thickBot="1">
      <c r="A51" s="18">
        <v>42</v>
      </c>
      <c r="B51" s="7" t="s">
        <v>121</v>
      </c>
      <c r="C51" s="7" t="s">
        <v>98</v>
      </c>
      <c r="D51" s="7" t="s">
        <v>107</v>
      </c>
      <c r="E51" s="18" t="s">
        <v>55</v>
      </c>
      <c r="F51" s="33" t="s">
        <v>22</v>
      </c>
      <c r="G51" s="34">
        <v>40431</v>
      </c>
      <c r="H51" s="7">
        <v>11</v>
      </c>
      <c r="I51" s="7" t="s">
        <v>0</v>
      </c>
      <c r="J51" s="7">
        <v>11</v>
      </c>
      <c r="K51" s="7">
        <v>16</v>
      </c>
      <c r="L51" s="7" t="s">
        <v>0</v>
      </c>
      <c r="M51" s="7" t="s">
        <v>0</v>
      </c>
      <c r="N51" s="7" t="s">
        <v>0</v>
      </c>
      <c r="O51" s="7" t="s">
        <v>0</v>
      </c>
      <c r="P51" s="7" t="s">
        <v>0</v>
      </c>
      <c r="Q51" s="7" t="s">
        <v>0</v>
      </c>
      <c r="R51" s="7" t="s">
        <v>0</v>
      </c>
      <c r="S51" s="7" t="s">
        <v>6</v>
      </c>
      <c r="T51" s="7" t="s">
        <v>7</v>
      </c>
      <c r="U51" s="7">
        <v>0</v>
      </c>
      <c r="V51" s="7">
        <v>1</v>
      </c>
      <c r="W51" s="7">
        <v>0</v>
      </c>
      <c r="X51" s="7">
        <v>0</v>
      </c>
      <c r="Y51" s="7">
        <v>0</v>
      </c>
      <c r="Z51" s="7">
        <v>0</v>
      </c>
      <c r="AA51" s="62">
        <f t="shared" si="0"/>
        <v>1</v>
      </c>
      <c r="AB51" s="42" t="s">
        <v>498</v>
      </c>
    </row>
    <row r="52" spans="1:28" ht="15.5" thickTop="1" thickBot="1">
      <c r="A52" s="19">
        <v>43</v>
      </c>
      <c r="B52" s="7" t="s">
        <v>122</v>
      </c>
      <c r="C52" s="7" t="s">
        <v>123</v>
      </c>
      <c r="D52" s="7" t="s">
        <v>40</v>
      </c>
      <c r="E52" s="18" t="s">
        <v>55</v>
      </c>
      <c r="F52" s="33" t="s">
        <v>15</v>
      </c>
      <c r="G52" s="34">
        <v>38140</v>
      </c>
      <c r="H52" s="7">
        <v>17.36</v>
      </c>
      <c r="I52" s="7" t="s">
        <v>0</v>
      </c>
      <c r="J52" s="7" t="s">
        <v>0</v>
      </c>
      <c r="K52" s="7" t="s">
        <v>0</v>
      </c>
      <c r="L52" s="7" t="s">
        <v>0</v>
      </c>
      <c r="M52" s="7" t="s">
        <v>0</v>
      </c>
      <c r="N52" s="7" t="s">
        <v>0</v>
      </c>
      <c r="O52" s="7" t="s">
        <v>0</v>
      </c>
      <c r="P52" s="7" t="s">
        <v>0</v>
      </c>
      <c r="Q52" s="7" t="s">
        <v>0</v>
      </c>
      <c r="R52" s="7" t="s">
        <v>0</v>
      </c>
      <c r="S52" s="7" t="s">
        <v>6</v>
      </c>
      <c r="T52" s="7" t="s">
        <v>7</v>
      </c>
      <c r="U52" s="7">
        <v>1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62">
        <f t="shared" si="0"/>
        <v>1</v>
      </c>
      <c r="AB52" s="42" t="s">
        <v>546</v>
      </c>
    </row>
    <row r="53" spans="1:28" ht="15.5" thickTop="1" thickBot="1">
      <c r="A53" s="18">
        <v>44</v>
      </c>
      <c r="B53" s="7" t="s">
        <v>124</v>
      </c>
      <c r="C53" s="7" t="s">
        <v>125</v>
      </c>
      <c r="D53" s="7" t="s">
        <v>18</v>
      </c>
      <c r="E53" s="18" t="s">
        <v>55</v>
      </c>
      <c r="F53" s="33" t="s">
        <v>22</v>
      </c>
      <c r="G53" s="34">
        <v>42262</v>
      </c>
      <c r="H53" s="7">
        <v>13</v>
      </c>
      <c r="I53" s="7" t="s">
        <v>0</v>
      </c>
      <c r="J53" s="7" t="s">
        <v>0</v>
      </c>
      <c r="K53" s="7" t="s">
        <v>0</v>
      </c>
      <c r="L53" s="7" t="s">
        <v>0</v>
      </c>
      <c r="M53" s="7" t="s">
        <v>0</v>
      </c>
      <c r="N53" s="7" t="s">
        <v>0</v>
      </c>
      <c r="O53" s="7" t="s">
        <v>0</v>
      </c>
      <c r="P53" s="7" t="s">
        <v>0</v>
      </c>
      <c r="Q53" s="7" t="s">
        <v>0</v>
      </c>
      <c r="R53" s="7" t="s">
        <v>0</v>
      </c>
      <c r="S53" s="7" t="s">
        <v>6</v>
      </c>
      <c r="T53" s="7" t="s">
        <v>7</v>
      </c>
      <c r="U53" s="7">
        <v>0.5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62">
        <f t="shared" si="0"/>
        <v>0.5</v>
      </c>
      <c r="AB53" s="42" t="s">
        <v>547</v>
      </c>
    </row>
    <row r="54" spans="1:28" ht="15.5" thickTop="1" thickBot="1">
      <c r="A54" s="19">
        <v>45</v>
      </c>
      <c r="B54" s="7" t="s">
        <v>126</v>
      </c>
      <c r="C54" s="7" t="s">
        <v>4</v>
      </c>
      <c r="D54" s="7" t="s">
        <v>127</v>
      </c>
      <c r="E54" s="18" t="s">
        <v>55</v>
      </c>
      <c r="F54" s="33" t="s">
        <v>15</v>
      </c>
      <c r="G54" s="34">
        <v>36711</v>
      </c>
      <c r="H54" s="7">
        <v>16.670000000000002</v>
      </c>
      <c r="I54" s="7" t="s">
        <v>0</v>
      </c>
      <c r="J54" s="7" t="s">
        <v>0</v>
      </c>
      <c r="K54" s="7" t="s">
        <v>0</v>
      </c>
      <c r="L54" s="7" t="s">
        <v>0</v>
      </c>
      <c r="M54" s="7" t="s">
        <v>0</v>
      </c>
      <c r="N54" s="7" t="s">
        <v>0</v>
      </c>
      <c r="O54" s="7" t="s">
        <v>0</v>
      </c>
      <c r="P54" s="7" t="s">
        <v>0</v>
      </c>
      <c r="Q54" s="7" t="s">
        <v>0</v>
      </c>
      <c r="R54" s="7" t="s">
        <v>0</v>
      </c>
      <c r="S54" s="7" t="s">
        <v>6</v>
      </c>
      <c r="T54" s="7" t="s">
        <v>7</v>
      </c>
      <c r="U54" s="7">
        <v>0.5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62">
        <f t="shared" si="0"/>
        <v>0.5</v>
      </c>
      <c r="AB54" s="42" t="s">
        <v>532</v>
      </c>
    </row>
    <row r="55" spans="1:28" ht="30" thickTop="1" thickBot="1">
      <c r="A55" s="18">
        <v>46</v>
      </c>
      <c r="B55" s="7" t="s">
        <v>132</v>
      </c>
      <c r="C55" s="7" t="s">
        <v>4</v>
      </c>
      <c r="D55" s="7" t="s">
        <v>130</v>
      </c>
      <c r="E55" s="18" t="s">
        <v>55</v>
      </c>
      <c r="F55" s="33" t="s">
        <v>22</v>
      </c>
      <c r="G55" s="34">
        <v>40866</v>
      </c>
      <c r="H55" s="7">
        <v>11</v>
      </c>
      <c r="I55" s="7" t="s">
        <v>0</v>
      </c>
      <c r="J55" s="7">
        <v>5</v>
      </c>
      <c r="K55" s="7" t="s">
        <v>0</v>
      </c>
      <c r="L55" s="7" t="s">
        <v>0</v>
      </c>
      <c r="M55" s="7" t="s">
        <v>0</v>
      </c>
      <c r="N55" s="7" t="s">
        <v>0</v>
      </c>
      <c r="O55" s="7" t="s">
        <v>0</v>
      </c>
      <c r="P55" s="7" t="s">
        <v>0</v>
      </c>
      <c r="Q55" s="7" t="s">
        <v>0</v>
      </c>
      <c r="R55" s="7" t="s">
        <v>0</v>
      </c>
      <c r="S55" s="7" t="s">
        <v>6</v>
      </c>
      <c r="T55" s="7" t="s">
        <v>7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62">
        <f t="shared" si="0"/>
        <v>0</v>
      </c>
      <c r="AB55" s="42" t="s">
        <v>548</v>
      </c>
    </row>
    <row r="56" spans="1:28" ht="15.5" thickTop="1" thickBot="1">
      <c r="A56" s="19">
        <v>47</v>
      </c>
      <c r="B56" s="7" t="s">
        <v>128</v>
      </c>
      <c r="C56" s="7" t="s">
        <v>129</v>
      </c>
      <c r="D56" s="7" t="s">
        <v>130</v>
      </c>
      <c r="E56" s="18" t="s">
        <v>55</v>
      </c>
      <c r="F56" s="33" t="s">
        <v>22</v>
      </c>
      <c r="G56" s="34">
        <v>42062</v>
      </c>
      <c r="H56" s="7">
        <v>11</v>
      </c>
      <c r="I56" s="7" t="s">
        <v>0</v>
      </c>
      <c r="J56" s="7" t="s">
        <v>0</v>
      </c>
      <c r="K56" s="7" t="s">
        <v>0</v>
      </c>
      <c r="L56" s="7" t="s">
        <v>0</v>
      </c>
      <c r="M56" s="7" t="s">
        <v>0</v>
      </c>
      <c r="N56" s="7" t="s">
        <v>0</v>
      </c>
      <c r="O56" s="7" t="s">
        <v>0</v>
      </c>
      <c r="P56" s="7" t="s">
        <v>0</v>
      </c>
      <c r="Q56" s="7" t="s">
        <v>0</v>
      </c>
      <c r="R56" s="7" t="s">
        <v>0</v>
      </c>
      <c r="S56" s="7" t="s">
        <v>6</v>
      </c>
      <c r="T56" s="7" t="s">
        <v>7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62">
        <f t="shared" si="0"/>
        <v>0</v>
      </c>
      <c r="AB56" s="42" t="s">
        <v>546</v>
      </c>
    </row>
    <row r="57" spans="1:28" ht="30" thickTop="1" thickBot="1">
      <c r="A57" s="18">
        <v>48</v>
      </c>
      <c r="B57" s="7" t="s">
        <v>131</v>
      </c>
      <c r="C57" s="7" t="s">
        <v>109</v>
      </c>
      <c r="D57" s="7" t="s">
        <v>105</v>
      </c>
      <c r="E57" s="18" t="s">
        <v>55</v>
      </c>
      <c r="F57" s="33" t="s">
        <v>22</v>
      </c>
      <c r="G57" s="34">
        <v>42262</v>
      </c>
      <c r="H57" s="7">
        <v>10</v>
      </c>
      <c r="I57" s="7" t="s">
        <v>0</v>
      </c>
      <c r="J57" s="7" t="s">
        <v>0</v>
      </c>
      <c r="K57" s="7" t="s">
        <v>0</v>
      </c>
      <c r="L57" s="7" t="s">
        <v>0</v>
      </c>
      <c r="M57" s="7" t="s">
        <v>0</v>
      </c>
      <c r="N57" s="7" t="s">
        <v>0</v>
      </c>
      <c r="O57" s="7" t="s">
        <v>0</v>
      </c>
      <c r="P57" s="7" t="s">
        <v>0</v>
      </c>
      <c r="Q57" s="7" t="s">
        <v>0</v>
      </c>
      <c r="R57" s="7" t="s">
        <v>0</v>
      </c>
      <c r="S57" s="7" t="s">
        <v>6</v>
      </c>
      <c r="T57" s="7" t="s">
        <v>7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62">
        <f t="shared" si="0"/>
        <v>0</v>
      </c>
      <c r="AB57" s="42" t="s">
        <v>549</v>
      </c>
    </row>
    <row r="58" spans="1:28" s="1" customFormat="1" ht="15" thickTop="1">
      <c r="G58" s="3"/>
      <c r="AB58" s="2"/>
    </row>
    <row r="59" spans="1:28" s="1" customFormat="1">
      <c r="G59" s="3"/>
      <c r="AB59" s="2"/>
    </row>
    <row r="63" spans="1:28" s="1" customFormat="1">
      <c r="AB63" s="2"/>
    </row>
    <row r="64" spans="1:28">
      <c r="B64" s="1"/>
      <c r="C64" s="1"/>
      <c r="D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2"/>
    </row>
  </sheetData>
  <sortState ref="A10:AE57">
    <sortCondition descending="1" ref="AA10:AA57"/>
    <sortCondition ref="F10:F57"/>
    <sortCondition ref="G10:G57"/>
    <sortCondition descending="1" ref="H10:H57"/>
  </sortState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2:AO32"/>
  <sheetViews>
    <sheetView topLeftCell="A10" workbookViewId="0">
      <selection activeCell="J11" sqref="J11"/>
    </sheetView>
  </sheetViews>
  <sheetFormatPr defaultRowHeight="14.5"/>
  <cols>
    <col min="1" max="1" width="4" style="1" bestFit="1" customWidth="1"/>
    <col min="2" max="2" width="8.7265625" customWidth="1"/>
    <col min="3" max="3" width="14.54296875" style="1" bestFit="1" customWidth="1"/>
    <col min="4" max="4" width="9.81640625" bestFit="1" customWidth="1"/>
    <col min="5" max="5" width="11.36328125" customWidth="1"/>
    <col min="6" max="6" width="12.08984375" bestFit="1" customWidth="1"/>
    <col min="7" max="7" width="12.1796875" bestFit="1" customWidth="1"/>
    <col min="8" max="8" width="14.36328125" bestFit="1" customWidth="1"/>
    <col min="9" max="9" width="14" bestFit="1" customWidth="1"/>
    <col min="10" max="10" width="34.1796875" customWidth="1"/>
  </cols>
  <sheetData>
    <row r="2" spans="1:27" s="1" customFormat="1"/>
    <row r="3" spans="1:27" s="1" customFormat="1"/>
    <row r="4" spans="1:27" s="1" customFormat="1"/>
    <row r="5" spans="1:27" s="1" customFormat="1">
      <c r="E5" s="59"/>
    </row>
    <row r="6" spans="1:27" s="1" customFormat="1">
      <c r="E6" s="60" t="s">
        <v>583</v>
      </c>
    </row>
    <row r="7" spans="1:27" s="1" customFormat="1">
      <c r="E7" s="61" t="s">
        <v>582</v>
      </c>
    </row>
    <row r="8" spans="1:27" s="1" customFormat="1"/>
    <row r="9" spans="1:27" ht="1.5" customHeight="1" thickBot="1"/>
    <row r="10" spans="1:27" ht="65.5" customHeight="1" thickTop="1" thickBot="1">
      <c r="A10" s="10" t="s">
        <v>265</v>
      </c>
      <c r="B10" s="10" t="s">
        <v>161</v>
      </c>
      <c r="C10" s="10" t="s">
        <v>162</v>
      </c>
      <c r="D10" s="15" t="s">
        <v>137</v>
      </c>
      <c r="E10" s="15" t="s">
        <v>138</v>
      </c>
      <c r="F10" s="15" t="s">
        <v>139</v>
      </c>
      <c r="G10" s="15" t="s">
        <v>140</v>
      </c>
      <c r="H10" s="15" t="s">
        <v>141</v>
      </c>
      <c r="I10" s="15" t="s">
        <v>142</v>
      </c>
      <c r="J10" s="44" t="s">
        <v>556</v>
      </c>
    </row>
    <row r="11" spans="1:27" ht="73.5" thickTop="1" thickBot="1">
      <c r="A11" s="19">
        <v>1</v>
      </c>
      <c r="B11" s="21" t="s">
        <v>555</v>
      </c>
      <c r="C11" s="21" t="s">
        <v>553</v>
      </c>
      <c r="D11" s="45">
        <v>137143151</v>
      </c>
      <c r="E11" s="19" t="s">
        <v>1</v>
      </c>
      <c r="F11" s="21" t="s">
        <v>237</v>
      </c>
      <c r="G11" s="25" t="s">
        <v>238</v>
      </c>
      <c r="H11" s="21" t="s">
        <v>224</v>
      </c>
      <c r="I11" s="21" t="s">
        <v>107</v>
      </c>
      <c r="J11" s="56" t="s">
        <v>559</v>
      </c>
    </row>
    <row r="12" spans="1:27" ht="87.5" thickTop="1">
      <c r="A12" s="18">
        <v>2</v>
      </c>
      <c r="B12" s="21" t="s">
        <v>555</v>
      </c>
      <c r="C12" s="21" t="s">
        <v>553</v>
      </c>
      <c r="D12" s="46">
        <v>151061893</v>
      </c>
      <c r="E12" s="18" t="s">
        <v>1</v>
      </c>
      <c r="F12" s="7" t="s">
        <v>239</v>
      </c>
      <c r="G12" s="27" t="s">
        <v>240</v>
      </c>
      <c r="H12" s="7" t="s">
        <v>241</v>
      </c>
      <c r="I12" s="7" t="s">
        <v>99</v>
      </c>
      <c r="J12" s="53" t="s">
        <v>560</v>
      </c>
    </row>
    <row r="13" spans="1:27">
      <c r="A13" s="50"/>
      <c r="B13" s="49"/>
      <c r="C13" s="49"/>
      <c r="D13" s="51"/>
      <c r="E13" s="50"/>
      <c r="F13" s="49"/>
      <c r="G13" s="57"/>
      <c r="H13" s="49"/>
      <c r="I13" s="49"/>
      <c r="J13" s="49"/>
    </row>
    <row r="14" spans="1:27" ht="116">
      <c r="A14" s="18">
        <v>3</v>
      </c>
      <c r="B14" s="7" t="s">
        <v>260</v>
      </c>
      <c r="C14" s="7" t="s">
        <v>553</v>
      </c>
      <c r="D14" s="46">
        <v>120254909</v>
      </c>
      <c r="E14" s="18" t="s">
        <v>1</v>
      </c>
      <c r="F14" s="7" t="s">
        <v>2</v>
      </c>
      <c r="G14" s="27" t="s">
        <v>3</v>
      </c>
      <c r="H14" s="7" t="s">
        <v>4</v>
      </c>
      <c r="I14" s="7" t="s">
        <v>5</v>
      </c>
      <c r="J14" s="53" t="s">
        <v>561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2"/>
    </row>
    <row r="15" spans="1:27" ht="87">
      <c r="A15" s="18">
        <v>4</v>
      </c>
      <c r="B15" s="7" t="s">
        <v>260</v>
      </c>
      <c r="C15" s="7" t="s">
        <v>553</v>
      </c>
      <c r="D15" s="47" t="s">
        <v>261</v>
      </c>
      <c r="E15" s="18" t="s">
        <v>1</v>
      </c>
      <c r="F15" s="7" t="s">
        <v>11</v>
      </c>
      <c r="G15" s="27" t="s">
        <v>12</v>
      </c>
      <c r="H15" s="7" t="s">
        <v>13</v>
      </c>
      <c r="I15" s="7" t="s">
        <v>14</v>
      </c>
      <c r="J15" s="53" t="s">
        <v>576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2"/>
    </row>
    <row r="16" spans="1:27" s="1" customFormat="1">
      <c r="A16" s="50"/>
      <c r="B16" s="49"/>
      <c r="C16" s="49"/>
      <c r="D16" s="52"/>
      <c r="E16" s="50"/>
      <c r="F16" s="49"/>
      <c r="G16" s="57"/>
      <c r="H16" s="49"/>
      <c r="I16" s="49"/>
      <c r="J16" s="49"/>
      <c r="AA16" s="2"/>
    </row>
    <row r="17" spans="1:41" ht="87">
      <c r="A17" s="18">
        <v>5</v>
      </c>
      <c r="B17" s="7" t="s">
        <v>282</v>
      </c>
      <c r="C17" s="7" t="s">
        <v>553</v>
      </c>
      <c r="D17" s="46">
        <v>162319590</v>
      </c>
      <c r="E17" s="18" t="s">
        <v>1</v>
      </c>
      <c r="F17" s="7" t="s">
        <v>267</v>
      </c>
      <c r="G17" s="27" t="s">
        <v>268</v>
      </c>
      <c r="H17" s="7" t="s">
        <v>93</v>
      </c>
      <c r="I17" s="7" t="s">
        <v>25</v>
      </c>
      <c r="J17" s="53" t="s">
        <v>562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>
      <c r="A18" s="50"/>
      <c r="B18" s="49"/>
      <c r="C18" s="49"/>
      <c r="D18" s="51"/>
      <c r="E18" s="50"/>
      <c r="F18" s="49"/>
      <c r="G18" s="57"/>
      <c r="H18" s="49"/>
      <c r="I18" s="49"/>
      <c r="J18" s="49"/>
    </row>
    <row r="19" spans="1:41" s="1" customFormat="1" ht="101.5">
      <c r="A19" s="18">
        <v>1</v>
      </c>
      <c r="B19" s="7" t="s">
        <v>554</v>
      </c>
      <c r="C19" s="7" t="s">
        <v>553</v>
      </c>
      <c r="D19" s="48">
        <v>116981700</v>
      </c>
      <c r="E19" s="28" t="s">
        <v>1</v>
      </c>
      <c r="F19" s="27" t="s">
        <v>550</v>
      </c>
      <c r="G19" s="27" t="s">
        <v>551</v>
      </c>
      <c r="H19" s="7" t="s">
        <v>552</v>
      </c>
      <c r="I19" s="7" t="s">
        <v>107</v>
      </c>
      <c r="J19" s="53" t="s">
        <v>558</v>
      </c>
    </row>
    <row r="20" spans="1:41">
      <c r="D20" s="4"/>
      <c r="E20" s="4"/>
      <c r="F20" s="4"/>
    </row>
    <row r="24" spans="1:41">
      <c r="E24" s="1"/>
    </row>
    <row r="25" spans="1:41">
      <c r="E25" s="1"/>
      <c r="H25" s="1"/>
    </row>
    <row r="28" spans="1:41">
      <c r="E28" s="1"/>
    </row>
    <row r="32" spans="1:41">
      <c r="E32" s="1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ΠΕ 21-26 ΛΟΓΟΘΕΡΑΠΕΥΤΩΝ</vt:lpstr>
      <vt:lpstr>ΠΕ 23 ΨΥΧΟΛΟΓΩΝ - ΚΥΡΙΟΣ Α΄</vt:lpstr>
      <vt:lpstr>ΠΕ 23 ΨΥΧΟΛΟΓΩΝ ΕΠΙΚΟΥΡΙΚΟΣ Β΄ </vt:lpstr>
      <vt:lpstr>ΠΕ 25 ΣΧΟΛΙΚΩΝ ΝΟΣΗΛΕΥΤΩΝ</vt:lpstr>
      <vt:lpstr>ΠΕ 28 ΦΥΣΙΚΟΘΕΡΑΠΕΥΤΩΝ</vt:lpstr>
      <vt:lpstr>ΠΕ 29 ΕΡΓΟΘΕΡΑΠΕΥΤΩΝ</vt:lpstr>
      <vt:lpstr>ΠΕ 30 ΚΟΙΝΩΝΙΚΩΝ ΛΕΙΤΟΥΡΓΏΝ </vt:lpstr>
      <vt:lpstr>ΔΕ1 ΕΙΔΙΚΟ ΒΟΗΘΗΤΙΚΟ ΠΡΟΣΩΠΙΚΟ</vt:lpstr>
      <vt:lpstr>ΠΙΝΑΚΑΣ ΑΠΟΡΡΙΠΤΕΩΝ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vaigaiou</dc:creator>
  <cp:lastModifiedBy>vaigaiou</cp:lastModifiedBy>
  <cp:lastPrinted>2016-08-11T08:20:30Z</cp:lastPrinted>
  <dcterms:created xsi:type="dcterms:W3CDTF">2016-08-09T10:11:24Z</dcterms:created>
  <dcterms:modified xsi:type="dcterms:W3CDTF">2016-08-26T06:20:26Z</dcterms:modified>
</cp:coreProperties>
</file>